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8480" windowHeight="6150" tabRatio="616" activeTab="0"/>
  </bookViews>
  <sheets>
    <sheet name=" Összesítés - tradi ffi" sheetId="1" r:id="rId1"/>
    <sheet name="Összesítés - tradi női" sheetId="2" r:id="rId2"/>
    <sheet name="Összesítés - fúvó, számszer" sheetId="3" r:id="rId3"/>
    <sheet name="longbow, vadázs, olimpiai" sheetId="4" r:id="rId4"/>
  </sheets>
  <definedNames/>
  <calcPr fullCalcOnLoad="1"/>
</workbook>
</file>

<file path=xl/sharedStrings.xml><?xml version="1.0" encoding="utf-8"?>
<sst xmlns="http://schemas.openxmlformats.org/spreadsheetml/2006/main" count="220" uniqueCount="118">
  <si>
    <t>Név</t>
  </si>
  <si>
    <t>Célok</t>
  </si>
  <si>
    <t>Össz.</t>
  </si>
  <si>
    <t>Kategória: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</si>
  <si>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</si>
  <si>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</si>
  <si>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</si>
  <si>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</si>
  <si>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</si>
  <si>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</si>
  <si>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</si>
  <si>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</si>
  <si>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</si>
  <si>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</si>
  <si>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</si>
  <si>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</si>
  <si>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</si>
  <si>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</si>
  <si>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</si>
  <si>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</si>
  <si>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</si>
  <si>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</si>
  <si>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</si>
  <si>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</si>
  <si>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</si>
  <si>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</si>
  <si>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</si>
  <si>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</si>
  <si>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</si>
  <si>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</si>
  <si>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vadászreflex felnőtt férfi</t>
  </si>
  <si>
    <t>Ábrahám Balázs</t>
  </si>
  <si>
    <t>Velzer Richárd</t>
  </si>
  <si>
    <t>Kovács József (H)</t>
  </si>
  <si>
    <t>Velzer Ákos</t>
  </si>
  <si>
    <t>Hirman Kristóf</t>
  </si>
  <si>
    <t>Kelemen Áron</t>
  </si>
  <si>
    <t>Velzer Ferenc</t>
  </si>
  <si>
    <t>Fodor Miklós</t>
  </si>
  <si>
    <t>Éliás Miklós</t>
  </si>
  <si>
    <t>Miszlovics Hajnalka</t>
  </si>
  <si>
    <t>Miszlovicsné Farkas Ildikó</t>
  </si>
  <si>
    <t>Meláth Barbara</t>
  </si>
  <si>
    <t>Tóth Angéla Alexandra</t>
  </si>
  <si>
    <t>Jakab Dorottya</t>
  </si>
  <si>
    <t>Kovács Richárd</t>
  </si>
  <si>
    <t>Kelbert Gábor</t>
  </si>
  <si>
    <t>Kelbert Krisztián</t>
  </si>
  <si>
    <t>Kelemen Rajmund</t>
  </si>
  <si>
    <t>Kormos György</t>
  </si>
  <si>
    <t>Handbauer Márton</t>
  </si>
  <si>
    <t>Szép Máté</t>
  </si>
  <si>
    <t>Scháb Csaba</t>
  </si>
  <si>
    <t>Hodosi Sándor</t>
  </si>
  <si>
    <t>Hadfi Tibor</t>
  </si>
  <si>
    <t>Kovács József (M)</t>
  </si>
  <si>
    <t>Miszlovics Gábor</t>
  </si>
  <si>
    <t>Szauer Szilárd</t>
  </si>
  <si>
    <t>Hadfi Máté</t>
  </si>
  <si>
    <t>Németh Mercédesz</t>
  </si>
  <si>
    <t>Kleer Kata</t>
  </si>
  <si>
    <t>Tapolcsányi Dániel</t>
  </si>
  <si>
    <t>Kaluzsa Balázs</t>
  </si>
  <si>
    <t>Péter János</t>
  </si>
  <si>
    <t>Gyurkó Dávid</t>
  </si>
  <si>
    <t>Takács Máté</t>
  </si>
  <si>
    <t>Schnell Marcell</t>
  </si>
  <si>
    <t>Molnár Balázs</t>
  </si>
  <si>
    <t>Tuba Máté</t>
  </si>
  <si>
    <t>Hodosi Konrád</t>
  </si>
  <si>
    <t>Kovács Alexin</t>
  </si>
  <si>
    <t>Tuba Bálint</t>
  </si>
  <si>
    <t xml:space="preserve">7. </t>
  </si>
  <si>
    <t>Csizmadia Luca</t>
  </si>
  <si>
    <t>Rák Csaba</t>
  </si>
  <si>
    <t>Balogh Béla</t>
  </si>
  <si>
    <t>Kaluzsa Péter</t>
  </si>
  <si>
    <t>Varga Zoltán</t>
  </si>
  <si>
    <t>Schnell Tamás</t>
  </si>
  <si>
    <t>Iloskity Zoltán</t>
  </si>
  <si>
    <t>Szűcs Gergely</t>
  </si>
  <si>
    <t>Nyúl Gábor</t>
  </si>
  <si>
    <t>Kovács Zsolt</t>
  </si>
  <si>
    <t>Horváth Róbert</t>
  </si>
  <si>
    <t>Farkas Árpád</t>
  </si>
  <si>
    <t>Kékkői László</t>
  </si>
  <si>
    <t>Vágó István</t>
  </si>
  <si>
    <t>Kelemen Béla</t>
  </si>
  <si>
    <t>Jenei Sándor</t>
  </si>
  <si>
    <t>Balogh Adrienn</t>
  </si>
  <si>
    <t>Kelemenné Sárkövi Éva</t>
  </si>
  <si>
    <t>Ráhn Eszter</t>
  </si>
  <si>
    <t>Szolnok Tibor</t>
  </si>
  <si>
    <t>Márton Zoltán</t>
  </si>
  <si>
    <t>Torzsás Tibor</t>
  </si>
  <si>
    <t>Márton Bálint</t>
  </si>
  <si>
    <t>Gyerek fiú</t>
  </si>
  <si>
    <t>Ifi fiú</t>
  </si>
  <si>
    <t>Felnőtt férfi</t>
  </si>
  <si>
    <t>Senior férfi</t>
  </si>
  <si>
    <t xml:space="preserve">Szórády Ernő </t>
  </si>
  <si>
    <t xml:space="preserve">Mányoki József </t>
  </si>
  <si>
    <t xml:space="preserve">Knolmayer János </t>
  </si>
  <si>
    <t>Felnőtt tradi női</t>
  </si>
  <si>
    <t>Ifi tradi női</t>
  </si>
  <si>
    <t>Jenei Laura</t>
  </si>
  <si>
    <t>Gyerek vadász lány</t>
  </si>
  <si>
    <t>Mini</t>
  </si>
  <si>
    <t>Számszeríj férfi összevont</t>
  </si>
  <si>
    <t>Számszeríj férfi ifi</t>
  </si>
  <si>
    <t>Fúvócső gyerek-ifi</t>
  </si>
  <si>
    <t>Fúvócső felnőtt</t>
  </si>
  <si>
    <t>Malac kupa</t>
  </si>
  <si>
    <t>1. ford.</t>
  </si>
  <si>
    <t>2. fprd.</t>
  </si>
  <si>
    <t>3. ford.</t>
  </si>
  <si>
    <t>4. ford.</t>
  </si>
  <si>
    <t>2. ford.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</si>
</sst>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7" borderId="10" xfId="0" applyFill="1" applyBorder="1" applyAlignment="1">
      <alignment/>
    </xf>
    <xf numFmtId="0" fontId="4" fillId="7" borderId="11" xfId="0" applyFont="1" applyFill="1" applyBorder="1" applyAlignment="1">
      <alignment/>
    </xf>
    <xf numFmtId="0" fontId="5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4" fillId="7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1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4" fillId="7" borderId="13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/>
    </xf>
    <xf numFmtId="0" fontId="0" fillId="17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0" fillId="23" borderId="10" xfId="0" applyFont="1" applyFill="1" applyBorder="1" applyAlignment="1">
      <alignment horizontal="center"/>
    </xf>
    <xf numFmtId="0" fontId="0" fillId="23" borderId="10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0" fillId="23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17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7" borderId="22" xfId="0" applyFont="1" applyFill="1" applyBorder="1" applyAlignment="1">
      <alignment/>
    </xf>
    <xf numFmtId="0" fontId="0" fillId="0" borderId="23" xfId="0" applyBorder="1" applyAlignment="1">
      <alignment/>
    </xf>
    <xf numFmtId="0" fontId="4" fillId="7" borderId="16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17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17" borderId="18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23" borderId="18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17" borderId="2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4" fillId="7" borderId="10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5" fillId="7" borderId="28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15" borderId="18" xfId="0" applyFill="1" applyBorder="1" applyAlignment="1">
      <alignment/>
    </xf>
    <xf numFmtId="0" fontId="0" fillId="15" borderId="10" xfId="0" applyFill="1" applyBorder="1" applyAlignment="1">
      <alignment/>
    </xf>
    <xf numFmtId="0" fontId="0" fillId="0" borderId="36" xfId="0" applyBorder="1" applyAlignment="1">
      <alignment/>
    </xf>
    <xf numFmtId="0" fontId="0" fillId="0" borderId="14" xfId="0" applyBorder="1" applyAlignment="1">
      <alignment/>
    </xf>
    <xf numFmtId="0" fontId="0" fillId="24" borderId="36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0" fillId="22" borderId="10" xfId="0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23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14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15" borderId="12" xfId="0" applyFont="1" applyFill="1" applyBorder="1" applyAlignment="1">
      <alignment horizontal="center"/>
    </xf>
    <xf numFmtId="0" fontId="0" fillId="15" borderId="26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40" xfId="0" applyFill="1" applyBorder="1" applyAlignment="1">
      <alignment/>
    </xf>
    <xf numFmtId="0" fontId="0" fillId="15" borderId="20" xfId="0" applyFont="1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6" xfId="0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3"/>
  <sheetViews>
    <sheetView tabSelected="1" zoomScalePageLayoutView="0" workbookViewId="0" topLeftCell="A25">
      <selection activeCell="AC38" sqref="AC38"/>
    </sheetView>
  </sheetViews>
  <sheetFormatPr defaultColWidth="9.140625" defaultRowHeight="12.75"/>
  <cols>
    <col min="1" max="1" width="3.57421875" style="0" bestFit="1" customWidth="1"/>
    <col min="2" max="2" width="21.57421875" style="0" bestFit="1" customWidth="1"/>
    <col min="3" max="4" width="3.00390625" style="71" bestFit="1" customWidth="1"/>
    <col min="5" max="5" width="4.00390625" style="71" bestFit="1" customWidth="1"/>
    <col min="6" max="22" width="3.00390625" style="71" bestFit="1" customWidth="1"/>
    <col min="23" max="23" width="8.7109375" style="41" customWidth="1"/>
    <col min="24" max="26" width="6.421875" style="0" customWidth="1"/>
    <col min="27" max="27" width="6.57421875" style="0" customWidth="1"/>
  </cols>
  <sheetData>
    <row r="1" spans="2:27" ht="13.5">
      <c r="B1" s="3" t="s">
        <v>3</v>
      </c>
      <c r="C1" s="85" t="s">
        <v>107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X1" s="111" t="s">
        <v>112</v>
      </c>
      <c r="Y1" s="111"/>
      <c r="Z1" s="111"/>
      <c r="AA1" s="111"/>
    </row>
    <row r="2" spans="2:27" ht="13.5">
      <c r="B2" s="6"/>
      <c r="C2" s="93" t="s">
        <v>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5"/>
      <c r="X2" s="117" t="s">
        <v>113</v>
      </c>
      <c r="Y2" s="24" t="s">
        <v>117</v>
      </c>
      <c r="Z2" s="24" t="s">
        <v>115</v>
      </c>
      <c r="AA2" s="24" t="s">
        <v>116</v>
      </c>
    </row>
    <row r="3" spans="2:27" ht="13.5" thickBot="1">
      <c r="B3" s="45" t="s">
        <v>0</v>
      </c>
      <c r="C3" s="50">
        <v>1</v>
      </c>
      <c r="D3" s="47">
        <v>2</v>
      </c>
      <c r="E3" s="50">
        <v>3</v>
      </c>
      <c r="F3" s="134">
        <v>4</v>
      </c>
      <c r="G3" s="50">
        <v>5</v>
      </c>
      <c r="H3" s="47">
        <v>6</v>
      </c>
      <c r="I3" s="50">
        <v>7</v>
      </c>
      <c r="J3" s="47">
        <v>8</v>
      </c>
      <c r="K3" s="50">
        <v>9</v>
      </c>
      <c r="L3" s="47">
        <v>10</v>
      </c>
      <c r="M3" s="50">
        <v>11</v>
      </c>
      <c r="N3" s="47">
        <v>12</v>
      </c>
      <c r="O3" s="50">
        <v>13</v>
      </c>
      <c r="P3" s="47">
        <v>14</v>
      </c>
      <c r="Q3" s="50">
        <v>15</v>
      </c>
      <c r="R3" s="47">
        <v>16</v>
      </c>
      <c r="S3" s="50">
        <v>17</v>
      </c>
      <c r="T3" s="47">
        <v>18</v>
      </c>
      <c r="U3" s="50">
        <v>19</v>
      </c>
      <c r="V3" s="134">
        <v>20</v>
      </c>
      <c r="X3" s="119"/>
      <c r="Y3" s="17"/>
      <c r="Z3" s="17"/>
      <c r="AA3" s="114"/>
    </row>
    <row r="4" spans="1:27" ht="12.75" thickTop="1">
      <c r="A4" s="18" t="s">
        <v>4</v>
      </c>
      <c r="B4" s="49" t="s">
        <v>36</v>
      </c>
      <c r="C4" s="63">
        <v>8</v>
      </c>
      <c r="D4" s="72">
        <v>5</v>
      </c>
      <c r="E4" s="63">
        <v>15</v>
      </c>
      <c r="F4" s="135">
        <v>18</v>
      </c>
      <c r="G4" s="63">
        <v>5</v>
      </c>
      <c r="H4" s="72">
        <v>15</v>
      </c>
      <c r="I4" s="63">
        <v>5</v>
      </c>
      <c r="J4" s="72">
        <v>13</v>
      </c>
      <c r="K4" s="63">
        <v>13</v>
      </c>
      <c r="L4" s="72">
        <v>5</v>
      </c>
      <c r="M4" s="63">
        <v>8</v>
      </c>
      <c r="N4" s="72">
        <v>18</v>
      </c>
      <c r="O4" s="63">
        <v>13</v>
      </c>
      <c r="P4" s="72">
        <v>8</v>
      </c>
      <c r="Q4" s="63">
        <v>13</v>
      </c>
      <c r="R4" s="72">
        <v>18</v>
      </c>
      <c r="S4" s="63">
        <v>8</v>
      </c>
      <c r="T4" s="72">
        <v>10</v>
      </c>
      <c r="U4" s="63">
        <v>1</v>
      </c>
      <c r="V4" s="135">
        <v>5</v>
      </c>
      <c r="W4" s="132">
        <f aca="true" t="shared" si="0" ref="W4:W10">SUM(C4:V4)</f>
        <v>204</v>
      </c>
      <c r="X4" s="117">
        <f>SUM(V4,F4)</f>
        <v>23</v>
      </c>
      <c r="Y4" s="24"/>
      <c r="Z4" s="24"/>
      <c r="AA4" s="24"/>
    </row>
    <row r="5" spans="1:27" ht="12">
      <c r="A5" s="18" t="s">
        <v>5</v>
      </c>
      <c r="B5" s="7" t="s">
        <v>58</v>
      </c>
      <c r="C5" s="64">
        <v>2</v>
      </c>
      <c r="D5" s="73">
        <v>5</v>
      </c>
      <c r="E5" s="64">
        <v>13</v>
      </c>
      <c r="F5" s="126">
        <v>13</v>
      </c>
      <c r="G5" s="64">
        <v>2</v>
      </c>
      <c r="H5" s="73">
        <v>13</v>
      </c>
      <c r="I5" s="64">
        <v>5</v>
      </c>
      <c r="J5" s="73">
        <v>10</v>
      </c>
      <c r="K5" s="64">
        <v>10</v>
      </c>
      <c r="L5" s="73">
        <v>10</v>
      </c>
      <c r="M5" s="64">
        <v>5</v>
      </c>
      <c r="N5" s="73">
        <v>13</v>
      </c>
      <c r="O5" s="64">
        <v>13</v>
      </c>
      <c r="P5" s="73">
        <v>15</v>
      </c>
      <c r="Q5" s="64">
        <v>13</v>
      </c>
      <c r="R5" s="73">
        <v>13</v>
      </c>
      <c r="S5" s="64">
        <v>2</v>
      </c>
      <c r="T5" s="73">
        <v>16</v>
      </c>
      <c r="U5" s="64">
        <v>0</v>
      </c>
      <c r="V5" s="126">
        <v>1</v>
      </c>
      <c r="W5" s="132">
        <f t="shared" si="0"/>
        <v>174</v>
      </c>
      <c r="X5" s="117">
        <f aca="true" t="shared" si="1" ref="X5:X10">SUM(V5,F5)</f>
        <v>14</v>
      </c>
      <c r="Y5" s="24"/>
      <c r="Z5" s="24"/>
      <c r="AA5" s="24"/>
    </row>
    <row r="6" spans="1:27" ht="12">
      <c r="A6" s="18" t="s">
        <v>6</v>
      </c>
      <c r="B6" s="7" t="s">
        <v>34</v>
      </c>
      <c r="C6" s="64">
        <v>0</v>
      </c>
      <c r="D6" s="73">
        <v>13</v>
      </c>
      <c r="E6" s="64">
        <v>10</v>
      </c>
      <c r="F6" s="126">
        <v>13</v>
      </c>
      <c r="G6" s="64">
        <v>5</v>
      </c>
      <c r="H6" s="73">
        <v>8</v>
      </c>
      <c r="I6" s="64">
        <v>1</v>
      </c>
      <c r="J6" s="73">
        <v>10</v>
      </c>
      <c r="K6" s="64">
        <v>0</v>
      </c>
      <c r="L6" s="73">
        <v>4</v>
      </c>
      <c r="M6" s="64">
        <v>13</v>
      </c>
      <c r="N6" s="73">
        <v>16</v>
      </c>
      <c r="O6" s="64">
        <v>13</v>
      </c>
      <c r="P6" s="73">
        <v>8</v>
      </c>
      <c r="Q6" s="64">
        <v>5</v>
      </c>
      <c r="R6" s="73">
        <v>10</v>
      </c>
      <c r="S6" s="64">
        <v>18</v>
      </c>
      <c r="T6" s="73">
        <v>15</v>
      </c>
      <c r="U6" s="64">
        <v>5</v>
      </c>
      <c r="V6" s="126">
        <v>0</v>
      </c>
      <c r="W6" s="132">
        <f t="shared" si="0"/>
        <v>167</v>
      </c>
      <c r="X6" s="117">
        <f t="shared" si="1"/>
        <v>13</v>
      </c>
      <c r="Y6" s="24"/>
      <c r="Z6" s="24"/>
      <c r="AA6" s="24"/>
    </row>
    <row r="7" spans="1:27" ht="12">
      <c r="A7" s="18" t="s">
        <v>7</v>
      </c>
      <c r="B7" s="7" t="s">
        <v>69</v>
      </c>
      <c r="C7" s="64">
        <v>5</v>
      </c>
      <c r="D7" s="73">
        <v>5</v>
      </c>
      <c r="E7" s="64">
        <v>19</v>
      </c>
      <c r="F7" s="126">
        <v>13</v>
      </c>
      <c r="G7" s="64">
        <v>16</v>
      </c>
      <c r="H7" s="73">
        <v>10</v>
      </c>
      <c r="I7" s="64">
        <v>10</v>
      </c>
      <c r="J7" s="73">
        <v>13</v>
      </c>
      <c r="K7" s="64">
        <v>5</v>
      </c>
      <c r="L7" s="73">
        <v>16</v>
      </c>
      <c r="M7" s="64">
        <v>15</v>
      </c>
      <c r="N7" s="73">
        <v>16</v>
      </c>
      <c r="O7" s="64">
        <v>20</v>
      </c>
      <c r="P7" s="73">
        <v>5</v>
      </c>
      <c r="Q7" s="64">
        <v>15</v>
      </c>
      <c r="R7" s="73">
        <v>16</v>
      </c>
      <c r="S7" s="64">
        <v>5</v>
      </c>
      <c r="T7" s="73">
        <v>13</v>
      </c>
      <c r="U7" s="64">
        <v>5</v>
      </c>
      <c r="V7" s="126">
        <v>5</v>
      </c>
      <c r="W7" s="132">
        <f t="shared" si="0"/>
        <v>227</v>
      </c>
      <c r="X7" s="117">
        <f t="shared" si="1"/>
        <v>18</v>
      </c>
      <c r="Y7" s="24"/>
      <c r="Z7" s="24"/>
      <c r="AA7" s="24"/>
    </row>
    <row r="8" spans="1:27" ht="12">
      <c r="A8" s="18" t="s">
        <v>8</v>
      </c>
      <c r="B8" s="7" t="s">
        <v>70</v>
      </c>
      <c r="C8" s="64">
        <v>8</v>
      </c>
      <c r="D8" s="73">
        <v>5</v>
      </c>
      <c r="E8" s="64">
        <v>5</v>
      </c>
      <c r="F8" s="126">
        <v>5</v>
      </c>
      <c r="G8" s="64">
        <v>0</v>
      </c>
      <c r="H8" s="73">
        <v>5</v>
      </c>
      <c r="I8" s="64">
        <v>0</v>
      </c>
      <c r="J8" s="73">
        <v>13</v>
      </c>
      <c r="K8" s="64">
        <v>2</v>
      </c>
      <c r="L8" s="73">
        <v>10</v>
      </c>
      <c r="M8" s="64">
        <v>15</v>
      </c>
      <c r="N8" s="73">
        <v>13</v>
      </c>
      <c r="O8" s="64">
        <v>13</v>
      </c>
      <c r="P8" s="73">
        <v>0</v>
      </c>
      <c r="Q8" s="64">
        <v>13</v>
      </c>
      <c r="R8" s="73">
        <v>10</v>
      </c>
      <c r="S8" s="64">
        <v>13</v>
      </c>
      <c r="T8" s="73">
        <v>10</v>
      </c>
      <c r="U8" s="64">
        <v>0</v>
      </c>
      <c r="V8" s="126">
        <v>0</v>
      </c>
      <c r="W8" s="132">
        <f t="shared" si="0"/>
        <v>140</v>
      </c>
      <c r="X8" s="117">
        <f t="shared" si="1"/>
        <v>5</v>
      </c>
      <c r="Y8" s="24"/>
      <c r="Z8" s="24"/>
      <c r="AA8" s="24"/>
    </row>
    <row r="9" spans="1:27" ht="12">
      <c r="A9" s="26" t="s">
        <v>9</v>
      </c>
      <c r="B9" s="7" t="s">
        <v>71</v>
      </c>
      <c r="C9" s="65">
        <v>1</v>
      </c>
      <c r="D9" s="74">
        <v>0</v>
      </c>
      <c r="E9" s="65">
        <v>5</v>
      </c>
      <c r="F9" s="127">
        <v>10</v>
      </c>
      <c r="G9" s="65">
        <v>5</v>
      </c>
      <c r="H9" s="74">
        <v>5</v>
      </c>
      <c r="I9" s="65">
        <v>0</v>
      </c>
      <c r="J9" s="74">
        <v>5</v>
      </c>
      <c r="K9" s="65">
        <v>8</v>
      </c>
      <c r="L9" s="74">
        <v>10</v>
      </c>
      <c r="M9" s="65">
        <v>5</v>
      </c>
      <c r="N9" s="74">
        <v>16</v>
      </c>
      <c r="O9" s="65">
        <v>0</v>
      </c>
      <c r="P9" s="74">
        <v>0</v>
      </c>
      <c r="Q9" s="65">
        <v>5</v>
      </c>
      <c r="R9" s="74">
        <v>5</v>
      </c>
      <c r="S9" s="65">
        <v>5</v>
      </c>
      <c r="T9" s="74">
        <v>13</v>
      </c>
      <c r="U9" s="65">
        <v>0</v>
      </c>
      <c r="V9" s="127">
        <v>6</v>
      </c>
      <c r="W9" s="132">
        <f t="shared" si="0"/>
        <v>104</v>
      </c>
      <c r="X9" s="117">
        <f t="shared" si="1"/>
        <v>16</v>
      </c>
      <c r="Y9" s="24"/>
      <c r="Z9" s="24"/>
      <c r="AA9" s="24"/>
    </row>
    <row r="10" spans="1:27" ht="12">
      <c r="A10" s="25" t="s">
        <v>72</v>
      </c>
      <c r="B10" s="7" t="s">
        <v>73</v>
      </c>
      <c r="C10" s="65">
        <v>0</v>
      </c>
      <c r="D10" s="74">
        <v>0</v>
      </c>
      <c r="E10" s="65">
        <v>1</v>
      </c>
      <c r="F10" s="127">
        <v>5</v>
      </c>
      <c r="G10" s="65">
        <v>0</v>
      </c>
      <c r="H10" s="74">
        <v>0</v>
      </c>
      <c r="I10" s="65">
        <v>1</v>
      </c>
      <c r="J10" s="74">
        <v>13</v>
      </c>
      <c r="K10" s="65">
        <v>0</v>
      </c>
      <c r="L10" s="74">
        <v>0</v>
      </c>
      <c r="M10" s="65">
        <v>0</v>
      </c>
      <c r="N10" s="74">
        <v>10</v>
      </c>
      <c r="O10" s="65">
        <v>0</v>
      </c>
      <c r="P10" s="74">
        <v>5</v>
      </c>
      <c r="Q10" s="65">
        <v>0</v>
      </c>
      <c r="R10" s="74">
        <v>10</v>
      </c>
      <c r="S10" s="65">
        <v>0</v>
      </c>
      <c r="T10" s="74">
        <v>0</v>
      </c>
      <c r="U10" s="65">
        <v>5</v>
      </c>
      <c r="V10" s="127">
        <v>7</v>
      </c>
      <c r="W10" s="132">
        <f t="shared" si="0"/>
        <v>57</v>
      </c>
      <c r="X10" s="117">
        <f t="shared" si="1"/>
        <v>12</v>
      </c>
      <c r="Y10" s="24"/>
      <c r="Z10" s="24"/>
      <c r="AA10" s="24"/>
    </row>
    <row r="11" spans="2:27" ht="13.5">
      <c r="B11" s="23" t="s">
        <v>3</v>
      </c>
      <c r="C11" s="85" t="s">
        <v>96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X11" s="119"/>
      <c r="Y11" s="17"/>
      <c r="Z11" s="17"/>
      <c r="AA11" s="114"/>
    </row>
    <row r="12" spans="3:27" ht="13.5">
      <c r="C12" s="90" t="s">
        <v>1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2"/>
      <c r="X12" s="119"/>
      <c r="Y12" s="17"/>
      <c r="Z12" s="17"/>
      <c r="AA12" s="114"/>
    </row>
    <row r="13" spans="1:27" ht="13.5" thickBot="1">
      <c r="A13" s="26"/>
      <c r="B13" s="45" t="s">
        <v>0</v>
      </c>
      <c r="C13" s="46">
        <v>1</v>
      </c>
      <c r="D13" s="47">
        <v>2</v>
      </c>
      <c r="E13" s="46">
        <v>3</v>
      </c>
      <c r="F13" s="134">
        <v>4</v>
      </c>
      <c r="G13" s="46">
        <v>5</v>
      </c>
      <c r="H13" s="47">
        <v>6</v>
      </c>
      <c r="I13" s="46">
        <v>7</v>
      </c>
      <c r="J13" s="47">
        <v>8</v>
      </c>
      <c r="K13" s="46">
        <v>9</v>
      </c>
      <c r="L13" s="47">
        <v>10</v>
      </c>
      <c r="M13" s="46">
        <v>11</v>
      </c>
      <c r="N13" s="47">
        <v>12</v>
      </c>
      <c r="O13" s="46">
        <v>13</v>
      </c>
      <c r="P13" s="47">
        <v>14</v>
      </c>
      <c r="Q13" s="46">
        <v>15</v>
      </c>
      <c r="R13" s="47">
        <v>16</v>
      </c>
      <c r="S13" s="46">
        <v>17</v>
      </c>
      <c r="T13" s="47">
        <v>18</v>
      </c>
      <c r="U13" s="46">
        <v>19</v>
      </c>
      <c r="V13" s="134">
        <v>20</v>
      </c>
      <c r="W13" s="84"/>
      <c r="X13" s="119"/>
      <c r="Y13" s="17"/>
      <c r="Z13" s="17"/>
      <c r="AA13" s="114"/>
    </row>
    <row r="14" spans="1:27" ht="12.75" thickTop="1">
      <c r="A14" s="26" t="s">
        <v>4</v>
      </c>
      <c r="B14" s="44" t="s">
        <v>65</v>
      </c>
      <c r="C14" s="66">
        <v>5</v>
      </c>
      <c r="D14" s="72">
        <v>5</v>
      </c>
      <c r="E14" s="66">
        <v>10</v>
      </c>
      <c r="F14" s="135">
        <v>5</v>
      </c>
      <c r="G14" s="66">
        <v>10</v>
      </c>
      <c r="H14" s="72">
        <v>10</v>
      </c>
      <c r="I14" s="66">
        <v>13</v>
      </c>
      <c r="J14" s="72">
        <v>10</v>
      </c>
      <c r="K14" s="66">
        <v>5</v>
      </c>
      <c r="L14" s="72">
        <v>13</v>
      </c>
      <c r="M14" s="66">
        <v>5</v>
      </c>
      <c r="N14" s="72">
        <v>5</v>
      </c>
      <c r="O14" s="66">
        <v>13</v>
      </c>
      <c r="P14" s="72">
        <v>5</v>
      </c>
      <c r="Q14" s="66">
        <v>10</v>
      </c>
      <c r="R14" s="72">
        <v>13</v>
      </c>
      <c r="S14" s="66">
        <v>18</v>
      </c>
      <c r="T14" s="72">
        <v>5</v>
      </c>
      <c r="U14" s="66">
        <v>15</v>
      </c>
      <c r="V14" s="135">
        <v>5</v>
      </c>
      <c r="W14" s="137">
        <f aca="true" t="shared" si="2" ref="W14:W21">SUM(C14:V14)</f>
        <v>180</v>
      </c>
      <c r="X14" s="117">
        <f aca="true" t="shared" si="3" ref="X14:X21">SUM(V14,F14)</f>
        <v>10</v>
      </c>
      <c r="Y14" s="24"/>
      <c r="Z14" s="24"/>
      <c r="AA14" s="24"/>
    </row>
    <row r="15" spans="1:27" ht="12">
      <c r="A15" s="26" t="s">
        <v>5</v>
      </c>
      <c r="B15" s="28" t="s">
        <v>66</v>
      </c>
      <c r="C15" s="42">
        <v>0</v>
      </c>
      <c r="D15" s="21">
        <v>10</v>
      </c>
      <c r="E15" s="42">
        <v>5</v>
      </c>
      <c r="F15" s="105">
        <v>16</v>
      </c>
      <c r="G15" s="42">
        <v>10</v>
      </c>
      <c r="H15" s="21">
        <v>8</v>
      </c>
      <c r="I15" s="42">
        <v>1</v>
      </c>
      <c r="J15" s="21">
        <v>16</v>
      </c>
      <c r="K15" s="42">
        <v>5</v>
      </c>
      <c r="L15" s="21">
        <v>18</v>
      </c>
      <c r="M15" s="42">
        <v>5</v>
      </c>
      <c r="N15" s="21">
        <v>8</v>
      </c>
      <c r="O15" s="42">
        <v>5</v>
      </c>
      <c r="P15" s="21">
        <v>5</v>
      </c>
      <c r="Q15" s="42">
        <v>10</v>
      </c>
      <c r="R15" s="21">
        <v>18</v>
      </c>
      <c r="S15" s="42">
        <v>13</v>
      </c>
      <c r="T15" s="21">
        <v>5</v>
      </c>
      <c r="U15" s="42">
        <v>15</v>
      </c>
      <c r="V15" s="105">
        <v>5</v>
      </c>
      <c r="W15" s="132">
        <f t="shared" si="2"/>
        <v>178</v>
      </c>
      <c r="X15" s="117">
        <f t="shared" si="3"/>
        <v>21</v>
      </c>
      <c r="Y15" s="24"/>
      <c r="Z15" s="24"/>
      <c r="AA15" s="24"/>
    </row>
    <row r="16" spans="1:27" ht="12">
      <c r="A16" s="26" t="s">
        <v>6</v>
      </c>
      <c r="B16" s="28" t="s">
        <v>48</v>
      </c>
      <c r="C16" s="42">
        <v>13</v>
      </c>
      <c r="D16" s="21">
        <v>10</v>
      </c>
      <c r="E16" s="42">
        <v>0</v>
      </c>
      <c r="F16" s="105">
        <v>5</v>
      </c>
      <c r="G16" s="42">
        <v>13</v>
      </c>
      <c r="H16" s="21">
        <v>8</v>
      </c>
      <c r="I16" s="42">
        <v>10</v>
      </c>
      <c r="J16" s="21">
        <v>8</v>
      </c>
      <c r="K16" s="42">
        <v>10</v>
      </c>
      <c r="L16" s="21">
        <v>13</v>
      </c>
      <c r="M16" s="42">
        <v>13</v>
      </c>
      <c r="N16" s="21">
        <v>1</v>
      </c>
      <c r="O16" s="42">
        <v>13</v>
      </c>
      <c r="P16" s="21">
        <v>1</v>
      </c>
      <c r="Q16" s="42">
        <v>10</v>
      </c>
      <c r="R16" s="21">
        <v>16</v>
      </c>
      <c r="S16" s="42">
        <v>10</v>
      </c>
      <c r="T16" s="21">
        <v>0</v>
      </c>
      <c r="U16" s="42">
        <v>0</v>
      </c>
      <c r="V16" s="105">
        <v>0</v>
      </c>
      <c r="W16" s="132">
        <f t="shared" si="2"/>
        <v>154</v>
      </c>
      <c r="X16" s="117">
        <f t="shared" si="3"/>
        <v>5</v>
      </c>
      <c r="Y16" s="24"/>
      <c r="Z16" s="24"/>
      <c r="AA16" s="24"/>
    </row>
    <row r="17" spans="1:27" ht="12">
      <c r="A17" s="26" t="s">
        <v>7</v>
      </c>
      <c r="B17" s="28" t="s">
        <v>67</v>
      </c>
      <c r="C17" s="42">
        <v>0</v>
      </c>
      <c r="D17" s="21">
        <v>5</v>
      </c>
      <c r="E17" s="42">
        <v>10</v>
      </c>
      <c r="F17" s="105">
        <v>0</v>
      </c>
      <c r="G17" s="42">
        <v>8</v>
      </c>
      <c r="H17" s="21">
        <v>18</v>
      </c>
      <c r="I17" s="42">
        <v>5</v>
      </c>
      <c r="J17" s="21">
        <v>5</v>
      </c>
      <c r="K17" s="42">
        <v>5</v>
      </c>
      <c r="L17" s="21">
        <v>13</v>
      </c>
      <c r="M17" s="42">
        <v>13</v>
      </c>
      <c r="N17" s="21">
        <v>8</v>
      </c>
      <c r="O17" s="42">
        <v>0</v>
      </c>
      <c r="P17" s="21">
        <v>0</v>
      </c>
      <c r="Q17" s="42">
        <v>0</v>
      </c>
      <c r="R17" s="21">
        <v>13</v>
      </c>
      <c r="S17" s="42">
        <v>10</v>
      </c>
      <c r="T17" s="21">
        <v>8</v>
      </c>
      <c r="U17" s="42">
        <v>0</v>
      </c>
      <c r="V17" s="105">
        <v>0</v>
      </c>
      <c r="W17" s="132">
        <f t="shared" si="2"/>
        <v>121</v>
      </c>
      <c r="X17" s="117">
        <f t="shared" si="3"/>
        <v>0</v>
      </c>
      <c r="Y17" s="24"/>
      <c r="Z17" s="24"/>
      <c r="AA17" s="24"/>
    </row>
    <row r="18" spans="1:27" s="8" customFormat="1" ht="12">
      <c r="A18" s="26" t="s">
        <v>8</v>
      </c>
      <c r="B18" s="28" t="s">
        <v>46</v>
      </c>
      <c r="C18" s="42">
        <v>0</v>
      </c>
      <c r="D18" s="21">
        <v>5</v>
      </c>
      <c r="E18" s="42">
        <v>0</v>
      </c>
      <c r="F18" s="105">
        <v>5</v>
      </c>
      <c r="G18" s="42">
        <v>5</v>
      </c>
      <c r="H18" s="21">
        <v>15</v>
      </c>
      <c r="I18" s="42">
        <v>5</v>
      </c>
      <c r="J18" s="21">
        <v>10</v>
      </c>
      <c r="K18" s="42">
        <v>15</v>
      </c>
      <c r="L18" s="21">
        <v>13</v>
      </c>
      <c r="M18" s="42">
        <v>0</v>
      </c>
      <c r="N18" s="21">
        <v>1</v>
      </c>
      <c r="O18" s="42">
        <v>5</v>
      </c>
      <c r="P18" s="21">
        <v>8</v>
      </c>
      <c r="Q18" s="42">
        <v>10</v>
      </c>
      <c r="R18" s="21">
        <v>10</v>
      </c>
      <c r="S18" s="42">
        <v>5</v>
      </c>
      <c r="T18" s="21">
        <v>0</v>
      </c>
      <c r="U18" s="42">
        <v>0</v>
      </c>
      <c r="V18" s="105">
        <v>5</v>
      </c>
      <c r="W18" s="132">
        <f t="shared" si="2"/>
        <v>117</v>
      </c>
      <c r="X18" s="117">
        <f t="shared" si="3"/>
        <v>10</v>
      </c>
      <c r="Y18" s="36"/>
      <c r="Z18" s="36"/>
      <c r="AA18" s="36"/>
    </row>
    <row r="19" spans="1:27" s="8" customFormat="1" ht="12">
      <c r="A19" s="26" t="s">
        <v>9</v>
      </c>
      <c r="B19" s="30" t="s">
        <v>68</v>
      </c>
      <c r="C19" s="42">
        <v>5</v>
      </c>
      <c r="D19" s="21">
        <v>10</v>
      </c>
      <c r="E19" s="42">
        <v>5</v>
      </c>
      <c r="F19" s="105">
        <v>0</v>
      </c>
      <c r="G19" s="42">
        <v>4</v>
      </c>
      <c r="H19" s="21">
        <v>2</v>
      </c>
      <c r="I19" s="42">
        <v>13</v>
      </c>
      <c r="J19" s="21">
        <v>5</v>
      </c>
      <c r="K19" s="42">
        <v>0</v>
      </c>
      <c r="L19" s="21">
        <v>8</v>
      </c>
      <c r="M19" s="42">
        <v>5</v>
      </c>
      <c r="N19" s="21">
        <v>5</v>
      </c>
      <c r="O19" s="42">
        <v>5</v>
      </c>
      <c r="P19" s="21">
        <v>5</v>
      </c>
      <c r="Q19" s="42">
        <v>5</v>
      </c>
      <c r="R19" s="21">
        <v>5</v>
      </c>
      <c r="S19" s="42">
        <v>0</v>
      </c>
      <c r="T19" s="21">
        <v>0</v>
      </c>
      <c r="U19" s="42">
        <v>0</v>
      </c>
      <c r="V19" s="105">
        <v>1</v>
      </c>
      <c r="W19" s="132">
        <f t="shared" si="2"/>
        <v>83</v>
      </c>
      <c r="X19" s="117">
        <f t="shared" si="3"/>
        <v>1</v>
      </c>
      <c r="Y19" s="36"/>
      <c r="Z19" s="36"/>
      <c r="AA19" s="36"/>
    </row>
    <row r="20" spans="1:27" s="8" customFormat="1" ht="12">
      <c r="A20" s="26" t="s">
        <v>10</v>
      </c>
      <c r="B20" s="27" t="s">
        <v>45</v>
      </c>
      <c r="C20" s="43">
        <v>5</v>
      </c>
      <c r="D20" s="34">
        <v>5</v>
      </c>
      <c r="E20" s="43">
        <v>5</v>
      </c>
      <c r="F20" s="136">
        <v>0</v>
      </c>
      <c r="G20" s="43">
        <v>1</v>
      </c>
      <c r="H20" s="34">
        <v>10</v>
      </c>
      <c r="I20" s="43">
        <v>5</v>
      </c>
      <c r="J20" s="34">
        <v>10</v>
      </c>
      <c r="K20" s="43">
        <v>5</v>
      </c>
      <c r="L20" s="34">
        <v>5</v>
      </c>
      <c r="M20" s="43">
        <v>0</v>
      </c>
      <c r="N20" s="34">
        <v>10</v>
      </c>
      <c r="O20" s="43">
        <v>2</v>
      </c>
      <c r="P20" s="34">
        <v>1</v>
      </c>
      <c r="Q20" s="43">
        <v>0</v>
      </c>
      <c r="R20" s="34">
        <v>5</v>
      </c>
      <c r="S20" s="43">
        <v>5</v>
      </c>
      <c r="T20" s="34">
        <v>5</v>
      </c>
      <c r="U20" s="43">
        <v>1</v>
      </c>
      <c r="V20" s="136">
        <v>0</v>
      </c>
      <c r="W20" s="132">
        <f t="shared" si="2"/>
        <v>80</v>
      </c>
      <c r="X20" s="117">
        <f t="shared" si="3"/>
        <v>0</v>
      </c>
      <c r="Y20" s="36"/>
      <c r="Z20" s="36"/>
      <c r="AA20" s="36"/>
    </row>
    <row r="21" spans="1:27" ht="12">
      <c r="A21" s="25" t="s">
        <v>11</v>
      </c>
      <c r="B21" s="27" t="s">
        <v>47</v>
      </c>
      <c r="C21" s="67">
        <v>0</v>
      </c>
      <c r="D21" s="75">
        <v>10</v>
      </c>
      <c r="E21" s="67">
        <v>5</v>
      </c>
      <c r="F21" s="127">
        <v>0</v>
      </c>
      <c r="G21" s="67">
        <v>5</v>
      </c>
      <c r="H21" s="75">
        <v>5</v>
      </c>
      <c r="I21" s="67">
        <v>0</v>
      </c>
      <c r="J21" s="75">
        <v>13</v>
      </c>
      <c r="K21" s="67">
        <v>0</v>
      </c>
      <c r="L21" s="75">
        <v>8</v>
      </c>
      <c r="M21" s="67">
        <v>0</v>
      </c>
      <c r="N21" s="75">
        <v>0</v>
      </c>
      <c r="O21" s="67">
        <v>10</v>
      </c>
      <c r="P21" s="75">
        <v>0</v>
      </c>
      <c r="Q21" s="67">
        <v>5</v>
      </c>
      <c r="R21" s="75">
        <v>10</v>
      </c>
      <c r="S21" s="67">
        <v>0</v>
      </c>
      <c r="T21" s="75">
        <v>0</v>
      </c>
      <c r="U21" s="67">
        <v>5</v>
      </c>
      <c r="V21" s="127">
        <v>0</v>
      </c>
      <c r="W21" s="132">
        <f t="shared" si="2"/>
        <v>76</v>
      </c>
      <c r="X21" s="117">
        <f t="shared" si="3"/>
        <v>0</v>
      </c>
      <c r="Y21" s="24"/>
      <c r="Z21" s="24"/>
      <c r="AA21" s="24"/>
    </row>
    <row r="22" spans="2:27" ht="13.5">
      <c r="B22" s="53" t="s">
        <v>3</v>
      </c>
      <c r="C22" s="87" t="s">
        <v>97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9"/>
      <c r="X22" s="119"/>
      <c r="Y22" s="17"/>
      <c r="Z22" s="17"/>
      <c r="AA22" s="114"/>
    </row>
    <row r="23" spans="2:27" ht="13.5">
      <c r="B23" s="54"/>
      <c r="C23" s="97" t="s">
        <v>1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9"/>
      <c r="X23" s="119"/>
      <c r="Y23" s="17"/>
      <c r="Z23" s="17"/>
      <c r="AA23" s="114"/>
    </row>
    <row r="24" spans="2:27" ht="13.5" thickBot="1">
      <c r="B24" s="51" t="s">
        <v>0</v>
      </c>
      <c r="C24" s="46">
        <v>1</v>
      </c>
      <c r="D24" s="47">
        <v>2</v>
      </c>
      <c r="E24" s="46">
        <v>3</v>
      </c>
      <c r="F24" s="134">
        <v>4</v>
      </c>
      <c r="G24" s="46">
        <v>5</v>
      </c>
      <c r="H24" s="47">
        <v>6</v>
      </c>
      <c r="I24" s="46">
        <v>7</v>
      </c>
      <c r="J24" s="47">
        <v>8</v>
      </c>
      <c r="K24" s="46">
        <v>9</v>
      </c>
      <c r="L24" s="47">
        <v>10</v>
      </c>
      <c r="M24" s="46">
        <v>11</v>
      </c>
      <c r="N24" s="47">
        <v>12</v>
      </c>
      <c r="O24" s="46">
        <v>13</v>
      </c>
      <c r="P24" s="47">
        <v>14</v>
      </c>
      <c r="Q24" s="46">
        <v>15</v>
      </c>
      <c r="R24" s="47">
        <v>16</v>
      </c>
      <c r="S24" s="46">
        <v>17</v>
      </c>
      <c r="T24" s="47">
        <v>18</v>
      </c>
      <c r="U24" s="46">
        <v>19</v>
      </c>
      <c r="V24" s="134">
        <v>20</v>
      </c>
      <c r="W24" s="84"/>
      <c r="X24" s="119"/>
      <c r="Y24" s="17"/>
      <c r="Z24" s="17"/>
      <c r="AA24" s="114"/>
    </row>
    <row r="25" spans="1:27" ht="12.75" thickTop="1">
      <c r="A25" s="18" t="s">
        <v>4</v>
      </c>
      <c r="B25" s="49" t="s">
        <v>64</v>
      </c>
      <c r="C25" s="66">
        <v>2</v>
      </c>
      <c r="D25" s="72">
        <v>5</v>
      </c>
      <c r="E25" s="66">
        <v>13</v>
      </c>
      <c r="F25" s="135">
        <v>13</v>
      </c>
      <c r="G25" s="66">
        <v>5</v>
      </c>
      <c r="H25" s="72">
        <v>5</v>
      </c>
      <c r="I25" s="66">
        <v>13</v>
      </c>
      <c r="J25" s="72">
        <v>13</v>
      </c>
      <c r="K25" s="66">
        <v>10</v>
      </c>
      <c r="L25" s="72">
        <v>8</v>
      </c>
      <c r="M25" s="66">
        <v>13</v>
      </c>
      <c r="N25" s="72">
        <v>8</v>
      </c>
      <c r="O25" s="66">
        <v>5</v>
      </c>
      <c r="P25" s="72">
        <v>1</v>
      </c>
      <c r="Q25" s="66">
        <v>10</v>
      </c>
      <c r="R25" s="72">
        <v>16</v>
      </c>
      <c r="S25" s="66">
        <v>10</v>
      </c>
      <c r="T25" s="72">
        <v>10</v>
      </c>
      <c r="U25" s="66">
        <v>8</v>
      </c>
      <c r="V25" s="135">
        <v>13</v>
      </c>
      <c r="W25" s="138">
        <f>SUM(C25:V25)</f>
        <v>181</v>
      </c>
      <c r="X25" s="117">
        <f>SUM(V25,F25)</f>
        <v>26</v>
      </c>
      <c r="Y25" s="24"/>
      <c r="Z25" s="24"/>
      <c r="AA25" s="24"/>
    </row>
    <row r="26" spans="1:27" ht="12">
      <c r="A26" s="18" t="s">
        <v>5</v>
      </c>
      <c r="B26" s="19" t="s">
        <v>63</v>
      </c>
      <c r="C26" s="42">
        <v>0</v>
      </c>
      <c r="D26" s="21">
        <v>10</v>
      </c>
      <c r="E26" s="42">
        <v>5</v>
      </c>
      <c r="F26" s="105">
        <v>5</v>
      </c>
      <c r="G26" s="42">
        <v>5</v>
      </c>
      <c r="H26" s="21">
        <v>16</v>
      </c>
      <c r="I26" s="42">
        <v>15</v>
      </c>
      <c r="J26" s="21">
        <v>5</v>
      </c>
      <c r="K26" s="42">
        <v>5</v>
      </c>
      <c r="L26" s="21">
        <v>0</v>
      </c>
      <c r="M26" s="42">
        <v>13</v>
      </c>
      <c r="N26" s="21">
        <v>8</v>
      </c>
      <c r="O26" s="42">
        <v>10</v>
      </c>
      <c r="P26" s="21">
        <v>1</v>
      </c>
      <c r="Q26" s="42">
        <v>16</v>
      </c>
      <c r="R26" s="21">
        <v>13</v>
      </c>
      <c r="S26" s="42">
        <v>5</v>
      </c>
      <c r="T26" s="21">
        <v>8</v>
      </c>
      <c r="U26" s="42">
        <v>13</v>
      </c>
      <c r="V26" s="105">
        <v>1</v>
      </c>
      <c r="W26" s="139">
        <f>SUM(C26:V26)</f>
        <v>154</v>
      </c>
      <c r="X26" s="117">
        <f>SUM(V26,F26)</f>
        <v>6</v>
      </c>
      <c r="Y26" s="24"/>
      <c r="Z26" s="24"/>
      <c r="AA26" s="24"/>
    </row>
    <row r="27" spans="1:27" ht="12">
      <c r="A27" s="18" t="s">
        <v>6</v>
      </c>
      <c r="B27" s="22" t="s">
        <v>61</v>
      </c>
      <c r="C27" s="42">
        <v>5</v>
      </c>
      <c r="D27" s="21">
        <v>10</v>
      </c>
      <c r="E27" s="42">
        <v>8</v>
      </c>
      <c r="F27" s="105">
        <v>0</v>
      </c>
      <c r="G27" s="42">
        <v>15</v>
      </c>
      <c r="H27" s="21">
        <v>0</v>
      </c>
      <c r="I27" s="42">
        <v>0</v>
      </c>
      <c r="J27" s="21">
        <v>10</v>
      </c>
      <c r="K27" s="42">
        <v>0</v>
      </c>
      <c r="L27" s="21">
        <v>13</v>
      </c>
      <c r="M27" s="42">
        <v>10</v>
      </c>
      <c r="N27" s="21">
        <v>10</v>
      </c>
      <c r="O27" s="42">
        <v>5</v>
      </c>
      <c r="P27" s="21">
        <v>13</v>
      </c>
      <c r="Q27" s="42">
        <v>8</v>
      </c>
      <c r="R27" s="21">
        <v>13</v>
      </c>
      <c r="S27" s="42">
        <v>5</v>
      </c>
      <c r="T27" s="21">
        <v>13</v>
      </c>
      <c r="U27" s="42">
        <v>5</v>
      </c>
      <c r="V27" s="105">
        <v>5</v>
      </c>
      <c r="W27" s="140">
        <f>SUM(C27:V27)</f>
        <v>148</v>
      </c>
      <c r="X27" s="117">
        <f>SUM(V27,F27)</f>
        <v>5</v>
      </c>
      <c r="Y27" s="24"/>
      <c r="Z27" s="24"/>
      <c r="AA27" s="24"/>
    </row>
    <row r="28" spans="1:27" ht="12">
      <c r="A28" s="52" t="s">
        <v>7</v>
      </c>
      <c r="B28" s="26" t="s">
        <v>62</v>
      </c>
      <c r="C28" s="42">
        <v>0</v>
      </c>
      <c r="D28" s="21">
        <v>0</v>
      </c>
      <c r="E28" s="42">
        <v>8</v>
      </c>
      <c r="F28" s="105">
        <v>0</v>
      </c>
      <c r="G28" s="42">
        <v>0</v>
      </c>
      <c r="H28" s="21">
        <v>5</v>
      </c>
      <c r="I28" s="42">
        <v>0</v>
      </c>
      <c r="J28" s="21">
        <v>0</v>
      </c>
      <c r="K28" s="42">
        <v>0</v>
      </c>
      <c r="L28" s="21">
        <v>0</v>
      </c>
      <c r="M28" s="42">
        <v>0</v>
      </c>
      <c r="N28" s="21">
        <v>0</v>
      </c>
      <c r="O28" s="42">
        <v>0</v>
      </c>
      <c r="P28" s="21">
        <v>5</v>
      </c>
      <c r="Q28" s="42">
        <v>0</v>
      </c>
      <c r="R28" s="21">
        <v>1</v>
      </c>
      <c r="S28" s="42">
        <v>0</v>
      </c>
      <c r="T28" s="21">
        <v>0</v>
      </c>
      <c r="U28" s="42">
        <v>5</v>
      </c>
      <c r="V28" s="105">
        <v>0</v>
      </c>
      <c r="W28" s="139">
        <f>SUM(C28:V28)</f>
        <v>24</v>
      </c>
      <c r="X28" s="117">
        <f>SUM(V28,F28)</f>
        <v>0</v>
      </c>
      <c r="Y28" s="24"/>
      <c r="Z28" s="24"/>
      <c r="AA28" s="24"/>
    </row>
    <row r="29" spans="2:27" ht="13.5">
      <c r="B29" s="9" t="s">
        <v>3</v>
      </c>
      <c r="C29" s="86" t="s">
        <v>98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X29" s="119"/>
      <c r="Y29" s="17"/>
      <c r="Z29" s="17"/>
      <c r="AA29" s="114"/>
    </row>
    <row r="30" spans="2:27" ht="13.5">
      <c r="B30" s="37"/>
      <c r="C30" s="90" t="s">
        <v>1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1"/>
      <c r="X30" s="119"/>
      <c r="Y30" s="17"/>
      <c r="Z30" s="17"/>
      <c r="AA30" s="114"/>
    </row>
    <row r="31" spans="2:27" ht="13.5" thickBot="1">
      <c r="B31" s="31" t="s">
        <v>0</v>
      </c>
      <c r="C31" s="33">
        <v>1</v>
      </c>
      <c r="D31" s="32">
        <v>2</v>
      </c>
      <c r="E31" s="76">
        <v>3</v>
      </c>
      <c r="F31" s="134">
        <v>4</v>
      </c>
      <c r="G31" s="33">
        <v>5</v>
      </c>
      <c r="H31" s="32">
        <v>6</v>
      </c>
      <c r="I31" s="33">
        <v>7</v>
      </c>
      <c r="J31" s="32">
        <v>8</v>
      </c>
      <c r="K31" s="33">
        <v>9</v>
      </c>
      <c r="L31" s="32">
        <v>10</v>
      </c>
      <c r="M31" s="33">
        <v>11</v>
      </c>
      <c r="N31" s="32">
        <v>12</v>
      </c>
      <c r="O31" s="33">
        <v>13</v>
      </c>
      <c r="P31" s="32">
        <v>14</v>
      </c>
      <c r="Q31" s="33">
        <v>15</v>
      </c>
      <c r="R31" s="32">
        <v>16</v>
      </c>
      <c r="S31" s="33">
        <v>17</v>
      </c>
      <c r="T31" s="32">
        <v>18</v>
      </c>
      <c r="U31" s="33">
        <v>19</v>
      </c>
      <c r="V31" s="134">
        <v>20</v>
      </c>
      <c r="W31" s="141"/>
      <c r="X31" s="119"/>
      <c r="Y31" s="17"/>
      <c r="Z31" s="17"/>
      <c r="AA31" s="114"/>
    </row>
    <row r="32" spans="1:27" ht="12.75" thickTop="1">
      <c r="A32" s="58" t="s">
        <v>4</v>
      </c>
      <c r="B32" s="59" t="s">
        <v>53</v>
      </c>
      <c r="C32" s="68">
        <v>16</v>
      </c>
      <c r="D32" s="77">
        <v>10</v>
      </c>
      <c r="E32" s="68">
        <v>10</v>
      </c>
      <c r="F32" s="135">
        <v>5</v>
      </c>
      <c r="G32" s="68">
        <v>13</v>
      </c>
      <c r="H32" s="77">
        <v>8</v>
      </c>
      <c r="I32" s="68">
        <v>18</v>
      </c>
      <c r="J32" s="77">
        <v>16</v>
      </c>
      <c r="K32" s="68">
        <v>13</v>
      </c>
      <c r="L32" s="77">
        <v>19</v>
      </c>
      <c r="M32" s="68">
        <v>5</v>
      </c>
      <c r="N32" s="77">
        <v>8</v>
      </c>
      <c r="O32" s="68">
        <v>15</v>
      </c>
      <c r="P32" s="77">
        <v>10</v>
      </c>
      <c r="Q32" s="68">
        <v>10</v>
      </c>
      <c r="R32" s="77">
        <v>8</v>
      </c>
      <c r="S32" s="68">
        <v>10</v>
      </c>
      <c r="T32" s="77">
        <v>13</v>
      </c>
      <c r="U32" s="68">
        <v>13</v>
      </c>
      <c r="V32" s="135">
        <v>5</v>
      </c>
      <c r="W32" s="142">
        <f aca="true" t="shared" si="4" ref="W32:W57">SUM(C32:V32)</f>
        <v>225</v>
      </c>
      <c r="X32" s="117">
        <f aca="true" t="shared" si="5" ref="X32:X57">SUM(V32,F32)</f>
        <v>10</v>
      </c>
      <c r="Y32" s="24"/>
      <c r="Z32" s="24"/>
      <c r="AA32" s="24"/>
    </row>
    <row r="33" spans="1:27" ht="12">
      <c r="A33" s="26" t="s">
        <v>5</v>
      </c>
      <c r="B33" s="19" t="s">
        <v>78</v>
      </c>
      <c r="C33" s="64">
        <v>1</v>
      </c>
      <c r="D33" s="73">
        <v>16</v>
      </c>
      <c r="E33" s="64">
        <v>18</v>
      </c>
      <c r="F33" s="105">
        <v>13</v>
      </c>
      <c r="G33" s="64">
        <v>10</v>
      </c>
      <c r="H33" s="73">
        <v>10</v>
      </c>
      <c r="I33" s="64">
        <v>10</v>
      </c>
      <c r="J33" s="73">
        <v>10</v>
      </c>
      <c r="K33" s="64">
        <v>10</v>
      </c>
      <c r="L33" s="73">
        <v>16</v>
      </c>
      <c r="M33" s="64">
        <v>5</v>
      </c>
      <c r="N33" s="73">
        <v>5</v>
      </c>
      <c r="O33" s="64">
        <v>13</v>
      </c>
      <c r="P33" s="73">
        <v>5</v>
      </c>
      <c r="Q33" s="64">
        <v>13</v>
      </c>
      <c r="R33" s="73">
        <v>10</v>
      </c>
      <c r="S33" s="64">
        <v>8</v>
      </c>
      <c r="T33" s="73">
        <v>13</v>
      </c>
      <c r="U33" s="64">
        <v>11</v>
      </c>
      <c r="V33" s="105">
        <v>5</v>
      </c>
      <c r="W33" s="132">
        <f t="shared" si="4"/>
        <v>202</v>
      </c>
      <c r="X33" s="117">
        <f t="shared" si="5"/>
        <v>18</v>
      </c>
      <c r="Y33" s="24"/>
      <c r="Z33" s="24"/>
      <c r="AA33" s="24"/>
    </row>
    <row r="34" spans="1:27" ht="12">
      <c r="A34" s="26" t="s">
        <v>6</v>
      </c>
      <c r="B34" s="19" t="s">
        <v>56</v>
      </c>
      <c r="C34" s="64">
        <v>10</v>
      </c>
      <c r="D34" s="73">
        <v>1</v>
      </c>
      <c r="E34" s="64">
        <v>10</v>
      </c>
      <c r="F34" s="105">
        <v>10</v>
      </c>
      <c r="G34" s="64">
        <v>5</v>
      </c>
      <c r="H34" s="73">
        <v>5</v>
      </c>
      <c r="I34" s="64">
        <v>13</v>
      </c>
      <c r="J34" s="73">
        <v>10</v>
      </c>
      <c r="K34" s="64">
        <v>10</v>
      </c>
      <c r="L34" s="73">
        <v>10</v>
      </c>
      <c r="M34" s="64">
        <v>13</v>
      </c>
      <c r="N34" s="73">
        <v>13</v>
      </c>
      <c r="O34" s="64">
        <v>10</v>
      </c>
      <c r="P34" s="73">
        <v>5</v>
      </c>
      <c r="Q34" s="64">
        <v>16</v>
      </c>
      <c r="R34" s="73">
        <v>16</v>
      </c>
      <c r="S34" s="64">
        <v>11</v>
      </c>
      <c r="T34" s="73">
        <v>0</v>
      </c>
      <c r="U34" s="64">
        <v>20</v>
      </c>
      <c r="V34" s="105">
        <v>10</v>
      </c>
      <c r="W34" s="132">
        <f t="shared" si="4"/>
        <v>198</v>
      </c>
      <c r="X34" s="117">
        <f t="shared" si="5"/>
        <v>20</v>
      </c>
      <c r="Y34" s="24"/>
      <c r="Z34" s="24"/>
      <c r="AA34" s="24"/>
    </row>
    <row r="35" spans="1:27" ht="12">
      <c r="A35" s="26" t="s">
        <v>7</v>
      </c>
      <c r="B35" s="19" t="s">
        <v>84</v>
      </c>
      <c r="C35" s="64">
        <v>8</v>
      </c>
      <c r="D35" s="73">
        <v>10</v>
      </c>
      <c r="E35" s="64">
        <v>10</v>
      </c>
      <c r="F35" s="105">
        <v>13</v>
      </c>
      <c r="G35" s="64">
        <v>8</v>
      </c>
      <c r="H35" s="73">
        <v>10</v>
      </c>
      <c r="I35" s="64">
        <v>5</v>
      </c>
      <c r="J35" s="73">
        <v>13</v>
      </c>
      <c r="K35" s="64">
        <v>5</v>
      </c>
      <c r="L35" s="73">
        <v>5</v>
      </c>
      <c r="M35" s="64">
        <v>5</v>
      </c>
      <c r="N35" s="73">
        <v>5</v>
      </c>
      <c r="O35" s="64">
        <v>13</v>
      </c>
      <c r="P35" s="73">
        <v>8</v>
      </c>
      <c r="Q35" s="64">
        <v>10</v>
      </c>
      <c r="R35" s="73">
        <v>16</v>
      </c>
      <c r="S35" s="64">
        <v>13</v>
      </c>
      <c r="T35" s="73">
        <v>13</v>
      </c>
      <c r="U35" s="64">
        <v>16</v>
      </c>
      <c r="V35" s="105">
        <v>10</v>
      </c>
      <c r="W35" s="132">
        <f t="shared" si="4"/>
        <v>196</v>
      </c>
      <c r="X35" s="117">
        <f t="shared" si="5"/>
        <v>23</v>
      </c>
      <c r="Y35" s="24"/>
      <c r="Z35" s="24"/>
      <c r="AA35" s="24"/>
    </row>
    <row r="36" spans="1:27" ht="12.75" thickBot="1">
      <c r="A36" s="26" t="s">
        <v>8</v>
      </c>
      <c r="B36" s="7" t="s">
        <v>82</v>
      </c>
      <c r="C36" s="64">
        <v>1</v>
      </c>
      <c r="D36" s="73">
        <v>20</v>
      </c>
      <c r="E36" s="64">
        <v>10</v>
      </c>
      <c r="F36" s="134">
        <v>5</v>
      </c>
      <c r="G36" s="64">
        <v>5</v>
      </c>
      <c r="H36" s="73">
        <v>10</v>
      </c>
      <c r="I36" s="64">
        <v>5</v>
      </c>
      <c r="J36" s="73">
        <v>5</v>
      </c>
      <c r="K36" s="64">
        <v>15</v>
      </c>
      <c r="L36" s="73">
        <v>10</v>
      </c>
      <c r="M36" s="64">
        <v>13</v>
      </c>
      <c r="N36" s="73">
        <v>1</v>
      </c>
      <c r="O36" s="64">
        <v>1</v>
      </c>
      <c r="P36" s="73">
        <v>1</v>
      </c>
      <c r="Q36" s="64">
        <v>13</v>
      </c>
      <c r="R36" s="73">
        <v>13</v>
      </c>
      <c r="S36" s="64">
        <v>15</v>
      </c>
      <c r="T36" s="73">
        <v>15</v>
      </c>
      <c r="U36" s="64">
        <v>18</v>
      </c>
      <c r="V36" s="134">
        <v>0</v>
      </c>
      <c r="W36" s="132">
        <f t="shared" si="4"/>
        <v>176</v>
      </c>
      <c r="X36" s="117">
        <f t="shared" si="5"/>
        <v>5</v>
      </c>
      <c r="Y36" s="24"/>
      <c r="Z36" s="24"/>
      <c r="AA36" s="24"/>
    </row>
    <row r="37" spans="1:27" ht="12.75" thickTop="1">
      <c r="A37" s="26" t="s">
        <v>9</v>
      </c>
      <c r="B37" s="19" t="s">
        <v>88</v>
      </c>
      <c r="C37" s="64">
        <v>1</v>
      </c>
      <c r="D37" s="73">
        <v>1</v>
      </c>
      <c r="E37" s="64">
        <v>10</v>
      </c>
      <c r="F37" s="135">
        <v>10</v>
      </c>
      <c r="G37" s="64">
        <v>5</v>
      </c>
      <c r="H37" s="73">
        <v>13</v>
      </c>
      <c r="I37" s="64">
        <v>10</v>
      </c>
      <c r="J37" s="73">
        <v>8</v>
      </c>
      <c r="K37" s="64">
        <v>5</v>
      </c>
      <c r="L37" s="73">
        <v>16</v>
      </c>
      <c r="M37" s="64">
        <v>1</v>
      </c>
      <c r="N37" s="73">
        <v>5</v>
      </c>
      <c r="O37" s="64">
        <v>5</v>
      </c>
      <c r="P37" s="73">
        <v>0</v>
      </c>
      <c r="Q37" s="64">
        <v>13</v>
      </c>
      <c r="R37" s="73">
        <v>15</v>
      </c>
      <c r="S37" s="64">
        <v>10</v>
      </c>
      <c r="T37" s="73">
        <v>16</v>
      </c>
      <c r="U37" s="64">
        <v>13</v>
      </c>
      <c r="V37" s="135">
        <v>10</v>
      </c>
      <c r="W37" s="132">
        <f t="shared" si="4"/>
        <v>167</v>
      </c>
      <c r="X37" s="117">
        <f t="shared" si="5"/>
        <v>20</v>
      </c>
      <c r="Y37" s="24"/>
      <c r="Z37" s="24"/>
      <c r="AA37" s="24"/>
    </row>
    <row r="38" spans="1:27" ht="12">
      <c r="A38" s="26" t="s">
        <v>10</v>
      </c>
      <c r="B38" s="19" t="s">
        <v>55</v>
      </c>
      <c r="C38" s="64">
        <v>0</v>
      </c>
      <c r="D38" s="73">
        <v>8</v>
      </c>
      <c r="E38" s="64">
        <v>16</v>
      </c>
      <c r="F38" s="105">
        <v>13</v>
      </c>
      <c r="G38" s="64">
        <v>1</v>
      </c>
      <c r="H38" s="73">
        <v>10</v>
      </c>
      <c r="I38" s="64">
        <v>5</v>
      </c>
      <c r="J38" s="73">
        <v>5</v>
      </c>
      <c r="K38" s="64">
        <v>8</v>
      </c>
      <c r="L38" s="73">
        <v>13</v>
      </c>
      <c r="M38" s="64">
        <v>5</v>
      </c>
      <c r="N38" s="73">
        <v>0</v>
      </c>
      <c r="O38" s="64">
        <v>5</v>
      </c>
      <c r="P38" s="73">
        <v>10</v>
      </c>
      <c r="Q38" s="64">
        <v>8</v>
      </c>
      <c r="R38" s="73">
        <v>16</v>
      </c>
      <c r="S38" s="64">
        <v>13</v>
      </c>
      <c r="T38" s="73">
        <v>8</v>
      </c>
      <c r="U38" s="64">
        <v>16</v>
      </c>
      <c r="V38" s="105">
        <v>5</v>
      </c>
      <c r="W38" s="132">
        <f t="shared" si="4"/>
        <v>165</v>
      </c>
      <c r="X38" s="117">
        <f t="shared" si="5"/>
        <v>18</v>
      </c>
      <c r="Y38" s="24"/>
      <c r="Z38" s="24"/>
      <c r="AA38" s="24"/>
    </row>
    <row r="39" spans="1:27" ht="12">
      <c r="A39" s="26" t="s">
        <v>11</v>
      </c>
      <c r="B39" s="7" t="s">
        <v>49</v>
      </c>
      <c r="C39" s="64">
        <v>5</v>
      </c>
      <c r="D39" s="73">
        <v>13</v>
      </c>
      <c r="E39" s="64">
        <v>10</v>
      </c>
      <c r="F39" s="105">
        <v>5</v>
      </c>
      <c r="G39" s="64">
        <v>10</v>
      </c>
      <c r="H39" s="73">
        <v>15</v>
      </c>
      <c r="I39" s="64">
        <v>13</v>
      </c>
      <c r="J39" s="73">
        <v>10</v>
      </c>
      <c r="K39" s="64">
        <v>0</v>
      </c>
      <c r="L39" s="73">
        <v>13</v>
      </c>
      <c r="M39" s="64">
        <v>2</v>
      </c>
      <c r="N39" s="73">
        <v>5</v>
      </c>
      <c r="O39" s="64">
        <v>5</v>
      </c>
      <c r="P39" s="73">
        <v>8</v>
      </c>
      <c r="Q39" s="64">
        <v>13</v>
      </c>
      <c r="R39" s="73">
        <v>13</v>
      </c>
      <c r="S39" s="64">
        <v>5</v>
      </c>
      <c r="T39" s="73">
        <v>10</v>
      </c>
      <c r="U39" s="64">
        <v>10</v>
      </c>
      <c r="V39" s="105">
        <v>0</v>
      </c>
      <c r="W39" s="132">
        <f t="shared" si="4"/>
        <v>165</v>
      </c>
      <c r="X39" s="117">
        <f t="shared" si="5"/>
        <v>5</v>
      </c>
      <c r="Y39" s="24"/>
      <c r="Z39" s="24"/>
      <c r="AA39" s="24"/>
    </row>
    <row r="40" spans="1:27" ht="12">
      <c r="A40" s="26" t="s">
        <v>12</v>
      </c>
      <c r="B40" s="7" t="s">
        <v>75</v>
      </c>
      <c r="C40" s="64">
        <v>0</v>
      </c>
      <c r="D40" s="73">
        <v>15</v>
      </c>
      <c r="E40" s="64">
        <v>13</v>
      </c>
      <c r="F40" s="105">
        <v>10</v>
      </c>
      <c r="G40" s="64">
        <v>18</v>
      </c>
      <c r="H40" s="73">
        <v>10</v>
      </c>
      <c r="I40" s="64">
        <v>8</v>
      </c>
      <c r="J40" s="73">
        <v>10</v>
      </c>
      <c r="K40" s="64">
        <v>10</v>
      </c>
      <c r="L40" s="73">
        <v>13</v>
      </c>
      <c r="M40" s="64">
        <v>0</v>
      </c>
      <c r="N40" s="73">
        <v>2</v>
      </c>
      <c r="O40" s="64">
        <v>1</v>
      </c>
      <c r="P40" s="73">
        <v>5</v>
      </c>
      <c r="Q40" s="64">
        <v>18</v>
      </c>
      <c r="R40" s="73">
        <v>8</v>
      </c>
      <c r="S40" s="64">
        <v>1</v>
      </c>
      <c r="T40" s="73">
        <v>1</v>
      </c>
      <c r="U40" s="64">
        <v>5</v>
      </c>
      <c r="V40" s="105">
        <v>13</v>
      </c>
      <c r="W40" s="132">
        <f t="shared" si="4"/>
        <v>161</v>
      </c>
      <c r="X40" s="117">
        <f t="shared" si="5"/>
        <v>23</v>
      </c>
      <c r="Y40" s="24"/>
      <c r="Z40" s="24"/>
      <c r="AA40" s="24"/>
    </row>
    <row r="41" spans="1:27" ht="12.75" thickBot="1">
      <c r="A41" s="26" t="s">
        <v>13</v>
      </c>
      <c r="B41" s="7" t="s">
        <v>80</v>
      </c>
      <c r="C41" s="64">
        <v>5</v>
      </c>
      <c r="D41" s="73">
        <v>5</v>
      </c>
      <c r="E41" s="64">
        <v>10</v>
      </c>
      <c r="F41" s="134">
        <v>10</v>
      </c>
      <c r="G41" s="64">
        <v>15</v>
      </c>
      <c r="H41" s="73">
        <v>13</v>
      </c>
      <c r="I41" s="64">
        <v>5</v>
      </c>
      <c r="J41" s="73">
        <v>10</v>
      </c>
      <c r="K41" s="64">
        <v>1</v>
      </c>
      <c r="L41" s="73">
        <v>2</v>
      </c>
      <c r="M41" s="64">
        <v>10</v>
      </c>
      <c r="N41" s="73">
        <v>2</v>
      </c>
      <c r="O41" s="64">
        <v>18</v>
      </c>
      <c r="P41" s="73">
        <v>10</v>
      </c>
      <c r="Q41" s="64">
        <v>10</v>
      </c>
      <c r="R41" s="73">
        <v>15</v>
      </c>
      <c r="S41" s="64">
        <v>0</v>
      </c>
      <c r="T41" s="73">
        <v>5</v>
      </c>
      <c r="U41" s="64">
        <v>5</v>
      </c>
      <c r="V41" s="134">
        <v>5</v>
      </c>
      <c r="W41" s="132">
        <f t="shared" si="4"/>
        <v>156</v>
      </c>
      <c r="X41" s="117">
        <f t="shared" si="5"/>
        <v>15</v>
      </c>
      <c r="Y41" s="24"/>
      <c r="Z41" s="24"/>
      <c r="AA41" s="24"/>
    </row>
    <row r="42" spans="1:27" ht="12.75" thickTop="1">
      <c r="A42" s="26" t="s">
        <v>14</v>
      </c>
      <c r="B42" s="7" t="s">
        <v>77</v>
      </c>
      <c r="C42" s="64">
        <v>15</v>
      </c>
      <c r="D42" s="73">
        <v>5</v>
      </c>
      <c r="E42" s="64">
        <v>10</v>
      </c>
      <c r="F42" s="135">
        <v>5</v>
      </c>
      <c r="G42" s="64">
        <v>13</v>
      </c>
      <c r="H42" s="73">
        <v>8</v>
      </c>
      <c r="I42" s="64">
        <v>1</v>
      </c>
      <c r="J42" s="73">
        <v>16</v>
      </c>
      <c r="K42" s="64">
        <v>1</v>
      </c>
      <c r="L42" s="73">
        <v>5</v>
      </c>
      <c r="M42" s="64">
        <v>5</v>
      </c>
      <c r="N42" s="73">
        <v>0</v>
      </c>
      <c r="O42" s="64">
        <v>0</v>
      </c>
      <c r="P42" s="73">
        <v>5</v>
      </c>
      <c r="Q42" s="64">
        <v>10</v>
      </c>
      <c r="R42" s="73">
        <v>13</v>
      </c>
      <c r="S42" s="64">
        <v>10</v>
      </c>
      <c r="T42" s="73">
        <v>13</v>
      </c>
      <c r="U42" s="64">
        <v>5</v>
      </c>
      <c r="V42" s="135">
        <v>10</v>
      </c>
      <c r="W42" s="132">
        <f t="shared" si="4"/>
        <v>150</v>
      </c>
      <c r="X42" s="117">
        <f t="shared" si="5"/>
        <v>15</v>
      </c>
      <c r="Y42" s="24"/>
      <c r="Z42" s="24"/>
      <c r="AA42" s="24"/>
    </row>
    <row r="43" spans="1:27" ht="12">
      <c r="A43" s="26" t="s">
        <v>15</v>
      </c>
      <c r="B43" s="19" t="s">
        <v>81</v>
      </c>
      <c r="C43" s="64">
        <v>5</v>
      </c>
      <c r="D43" s="73">
        <v>1</v>
      </c>
      <c r="E43" s="64">
        <v>5</v>
      </c>
      <c r="F43" s="105">
        <v>5</v>
      </c>
      <c r="G43" s="64">
        <v>5</v>
      </c>
      <c r="H43" s="73">
        <v>15</v>
      </c>
      <c r="I43" s="64">
        <v>5</v>
      </c>
      <c r="J43" s="73">
        <v>8</v>
      </c>
      <c r="K43" s="64">
        <v>5</v>
      </c>
      <c r="L43" s="73">
        <v>13</v>
      </c>
      <c r="M43" s="64">
        <v>11</v>
      </c>
      <c r="N43" s="73">
        <v>0</v>
      </c>
      <c r="O43" s="64">
        <v>5</v>
      </c>
      <c r="P43" s="73">
        <v>8</v>
      </c>
      <c r="Q43" s="64">
        <v>18</v>
      </c>
      <c r="R43" s="73">
        <v>10</v>
      </c>
      <c r="S43" s="64">
        <v>0</v>
      </c>
      <c r="T43" s="73">
        <v>8</v>
      </c>
      <c r="U43" s="64">
        <v>10</v>
      </c>
      <c r="V43" s="105">
        <v>13</v>
      </c>
      <c r="W43" s="132">
        <f t="shared" si="4"/>
        <v>150</v>
      </c>
      <c r="X43" s="117">
        <f t="shared" si="5"/>
        <v>18</v>
      </c>
      <c r="Y43" s="24"/>
      <c r="Z43" s="24"/>
      <c r="AA43" s="24"/>
    </row>
    <row r="44" spans="1:27" ht="12">
      <c r="A44" s="26" t="s">
        <v>16</v>
      </c>
      <c r="B44" s="7" t="s">
        <v>54</v>
      </c>
      <c r="C44" s="64">
        <v>8</v>
      </c>
      <c r="D44" s="73">
        <v>15</v>
      </c>
      <c r="E44" s="64">
        <v>5</v>
      </c>
      <c r="F44" s="105">
        <v>5</v>
      </c>
      <c r="G44" s="64">
        <v>1</v>
      </c>
      <c r="H44" s="73">
        <v>16</v>
      </c>
      <c r="I44" s="64">
        <v>10</v>
      </c>
      <c r="J44" s="73">
        <v>5</v>
      </c>
      <c r="K44" s="64">
        <v>10</v>
      </c>
      <c r="L44" s="73">
        <v>10</v>
      </c>
      <c r="M44" s="64">
        <v>0</v>
      </c>
      <c r="N44" s="73">
        <v>0</v>
      </c>
      <c r="O44" s="64">
        <v>10</v>
      </c>
      <c r="P44" s="73">
        <v>5</v>
      </c>
      <c r="Q44" s="64">
        <v>1</v>
      </c>
      <c r="R44" s="73">
        <v>5</v>
      </c>
      <c r="S44" s="64">
        <v>8</v>
      </c>
      <c r="T44" s="73">
        <v>13</v>
      </c>
      <c r="U44" s="64">
        <v>10</v>
      </c>
      <c r="V44" s="105">
        <v>5</v>
      </c>
      <c r="W44" s="132">
        <f t="shared" si="4"/>
        <v>142</v>
      </c>
      <c r="X44" s="117">
        <f t="shared" si="5"/>
        <v>10</v>
      </c>
      <c r="Y44" s="24"/>
      <c r="Z44" s="24"/>
      <c r="AA44" s="24"/>
    </row>
    <row r="45" spans="1:27" ht="12">
      <c r="A45" s="26" t="s">
        <v>17</v>
      </c>
      <c r="B45" s="7" t="s">
        <v>79</v>
      </c>
      <c r="C45" s="64">
        <v>0</v>
      </c>
      <c r="D45" s="73">
        <v>5</v>
      </c>
      <c r="E45" s="64">
        <v>13</v>
      </c>
      <c r="F45" s="105">
        <v>5</v>
      </c>
      <c r="G45" s="64">
        <v>5</v>
      </c>
      <c r="H45" s="73">
        <v>13</v>
      </c>
      <c r="I45" s="64">
        <v>5</v>
      </c>
      <c r="J45" s="73">
        <v>16</v>
      </c>
      <c r="K45" s="64">
        <v>5</v>
      </c>
      <c r="L45" s="73">
        <v>10</v>
      </c>
      <c r="M45" s="64">
        <v>10</v>
      </c>
      <c r="N45" s="73">
        <v>2</v>
      </c>
      <c r="O45" s="64">
        <v>1</v>
      </c>
      <c r="P45" s="73">
        <v>5</v>
      </c>
      <c r="Q45" s="64">
        <v>2</v>
      </c>
      <c r="R45" s="73">
        <v>13</v>
      </c>
      <c r="S45" s="64">
        <v>10</v>
      </c>
      <c r="T45" s="73">
        <v>5</v>
      </c>
      <c r="U45" s="64">
        <v>8</v>
      </c>
      <c r="V45" s="105">
        <v>8</v>
      </c>
      <c r="W45" s="132">
        <f t="shared" si="4"/>
        <v>141</v>
      </c>
      <c r="X45" s="117">
        <f t="shared" si="5"/>
        <v>13</v>
      </c>
      <c r="Y45" s="24"/>
      <c r="Z45" s="24"/>
      <c r="AA45" s="24"/>
    </row>
    <row r="46" spans="1:27" ht="12.75" thickBot="1">
      <c r="A46" s="26" t="s">
        <v>18</v>
      </c>
      <c r="B46" s="7" t="s">
        <v>31</v>
      </c>
      <c r="C46" s="64">
        <v>0</v>
      </c>
      <c r="D46" s="73">
        <v>10</v>
      </c>
      <c r="E46" s="64">
        <v>15</v>
      </c>
      <c r="F46" s="134">
        <v>16</v>
      </c>
      <c r="G46" s="64">
        <v>15</v>
      </c>
      <c r="H46" s="78">
        <v>10</v>
      </c>
      <c r="I46" s="64">
        <v>5</v>
      </c>
      <c r="J46" s="73">
        <v>5</v>
      </c>
      <c r="K46" s="64">
        <v>0</v>
      </c>
      <c r="L46" s="73">
        <v>13</v>
      </c>
      <c r="M46" s="64">
        <v>4</v>
      </c>
      <c r="N46" s="78">
        <v>2</v>
      </c>
      <c r="O46" s="64">
        <v>5</v>
      </c>
      <c r="P46" s="73">
        <v>0</v>
      </c>
      <c r="Q46" s="64">
        <v>5</v>
      </c>
      <c r="R46" s="73">
        <v>10</v>
      </c>
      <c r="S46" s="64">
        <v>1</v>
      </c>
      <c r="T46" s="78">
        <v>0</v>
      </c>
      <c r="U46" s="64">
        <v>13</v>
      </c>
      <c r="V46" s="134">
        <v>5</v>
      </c>
      <c r="W46" s="132">
        <f t="shared" si="4"/>
        <v>134</v>
      </c>
      <c r="X46" s="117">
        <f t="shared" si="5"/>
        <v>21</v>
      </c>
      <c r="Y46" s="24"/>
      <c r="Z46" s="24"/>
      <c r="AA46" s="24"/>
    </row>
    <row r="47" spans="1:27" ht="12.75" thickTop="1">
      <c r="A47" s="26" t="s">
        <v>19</v>
      </c>
      <c r="B47" s="7" t="s">
        <v>50</v>
      </c>
      <c r="C47" s="64">
        <v>8</v>
      </c>
      <c r="D47" s="73">
        <v>5</v>
      </c>
      <c r="E47" s="64">
        <v>5</v>
      </c>
      <c r="F47" s="135">
        <v>8</v>
      </c>
      <c r="G47" s="64">
        <v>10</v>
      </c>
      <c r="H47" s="73">
        <v>5</v>
      </c>
      <c r="I47" s="64">
        <v>5</v>
      </c>
      <c r="J47" s="73">
        <v>13</v>
      </c>
      <c r="K47" s="64">
        <v>5</v>
      </c>
      <c r="L47" s="73">
        <v>1</v>
      </c>
      <c r="M47" s="64">
        <v>13</v>
      </c>
      <c r="N47" s="73">
        <v>5</v>
      </c>
      <c r="O47" s="64">
        <v>10</v>
      </c>
      <c r="P47" s="73">
        <v>5</v>
      </c>
      <c r="Q47" s="64">
        <v>2</v>
      </c>
      <c r="R47" s="73">
        <v>13</v>
      </c>
      <c r="S47" s="64">
        <v>0</v>
      </c>
      <c r="T47" s="73">
        <v>5</v>
      </c>
      <c r="U47" s="64">
        <v>10</v>
      </c>
      <c r="V47" s="135">
        <v>5</v>
      </c>
      <c r="W47" s="132">
        <f t="shared" si="4"/>
        <v>133</v>
      </c>
      <c r="X47" s="117">
        <f t="shared" si="5"/>
        <v>13</v>
      </c>
      <c r="Y47" s="24"/>
      <c r="Z47" s="24"/>
      <c r="AA47" s="24"/>
    </row>
    <row r="48" spans="1:27" ht="12">
      <c r="A48" s="26" t="s">
        <v>20</v>
      </c>
      <c r="B48" s="19" t="s">
        <v>39</v>
      </c>
      <c r="C48" s="64">
        <v>5</v>
      </c>
      <c r="D48" s="73">
        <v>5</v>
      </c>
      <c r="E48" s="64">
        <v>5</v>
      </c>
      <c r="F48" s="105">
        <v>10</v>
      </c>
      <c r="G48" s="64">
        <v>2</v>
      </c>
      <c r="H48" s="73">
        <v>0</v>
      </c>
      <c r="I48" s="64">
        <v>8</v>
      </c>
      <c r="J48" s="73">
        <v>10</v>
      </c>
      <c r="K48" s="64">
        <v>13</v>
      </c>
      <c r="L48" s="73">
        <v>0</v>
      </c>
      <c r="M48" s="64">
        <v>4</v>
      </c>
      <c r="N48" s="73">
        <v>5</v>
      </c>
      <c r="O48" s="64">
        <v>13</v>
      </c>
      <c r="P48" s="73">
        <v>5</v>
      </c>
      <c r="Q48" s="64">
        <v>5</v>
      </c>
      <c r="R48" s="73">
        <v>5</v>
      </c>
      <c r="S48" s="64">
        <v>5</v>
      </c>
      <c r="T48" s="73">
        <v>21</v>
      </c>
      <c r="U48" s="64">
        <v>2</v>
      </c>
      <c r="V48" s="105">
        <v>5</v>
      </c>
      <c r="W48" s="52">
        <f t="shared" si="4"/>
        <v>128</v>
      </c>
      <c r="X48" s="117">
        <f t="shared" si="5"/>
        <v>15</v>
      </c>
      <c r="Y48" s="24"/>
      <c r="Z48" s="24"/>
      <c r="AA48" s="24"/>
    </row>
    <row r="49" spans="1:27" ht="12">
      <c r="A49" s="26" t="s">
        <v>21</v>
      </c>
      <c r="B49" s="7" t="s">
        <v>74</v>
      </c>
      <c r="C49" s="64">
        <v>16</v>
      </c>
      <c r="D49" s="73">
        <v>10</v>
      </c>
      <c r="E49" s="64">
        <v>5</v>
      </c>
      <c r="F49" s="105">
        <v>2</v>
      </c>
      <c r="G49" s="64">
        <v>5</v>
      </c>
      <c r="H49" s="73">
        <v>0</v>
      </c>
      <c r="I49" s="64">
        <v>10</v>
      </c>
      <c r="J49" s="73">
        <v>13</v>
      </c>
      <c r="K49" s="64">
        <v>5</v>
      </c>
      <c r="L49" s="73">
        <v>5</v>
      </c>
      <c r="M49" s="64">
        <v>0</v>
      </c>
      <c r="N49" s="73">
        <v>15</v>
      </c>
      <c r="O49" s="64">
        <v>5</v>
      </c>
      <c r="P49" s="73">
        <v>0</v>
      </c>
      <c r="Q49" s="64">
        <v>10</v>
      </c>
      <c r="R49" s="73">
        <v>13</v>
      </c>
      <c r="S49" s="64">
        <v>5</v>
      </c>
      <c r="T49" s="73">
        <v>5</v>
      </c>
      <c r="U49" s="64">
        <v>1</v>
      </c>
      <c r="V49" s="105">
        <v>1</v>
      </c>
      <c r="W49" s="132">
        <f t="shared" si="4"/>
        <v>126</v>
      </c>
      <c r="X49" s="117">
        <f t="shared" si="5"/>
        <v>3</v>
      </c>
      <c r="Y49" s="24"/>
      <c r="Z49" s="24"/>
      <c r="AA49" s="24"/>
    </row>
    <row r="50" spans="1:27" ht="12">
      <c r="A50" s="26" t="s">
        <v>22</v>
      </c>
      <c r="B50" s="7" t="s">
        <v>52</v>
      </c>
      <c r="C50" s="64">
        <v>0</v>
      </c>
      <c r="D50" s="73">
        <v>10</v>
      </c>
      <c r="E50" s="65">
        <v>15</v>
      </c>
      <c r="F50" s="105">
        <v>5</v>
      </c>
      <c r="G50" s="64">
        <v>0</v>
      </c>
      <c r="H50" s="73">
        <v>5</v>
      </c>
      <c r="I50" s="64">
        <v>1</v>
      </c>
      <c r="J50" s="73">
        <v>10</v>
      </c>
      <c r="K50" s="64">
        <v>1</v>
      </c>
      <c r="L50" s="73">
        <v>0</v>
      </c>
      <c r="M50" s="64">
        <v>5</v>
      </c>
      <c r="N50" s="73">
        <v>1</v>
      </c>
      <c r="O50" s="64">
        <v>5</v>
      </c>
      <c r="P50" s="73">
        <v>13</v>
      </c>
      <c r="Q50" s="64">
        <v>5</v>
      </c>
      <c r="R50" s="73">
        <v>16</v>
      </c>
      <c r="S50" s="64">
        <v>13</v>
      </c>
      <c r="T50" s="73">
        <v>13</v>
      </c>
      <c r="U50" s="64">
        <v>5</v>
      </c>
      <c r="V50" s="105">
        <v>2</v>
      </c>
      <c r="W50" s="132">
        <f t="shared" si="4"/>
        <v>125</v>
      </c>
      <c r="X50" s="117">
        <f t="shared" si="5"/>
        <v>7</v>
      </c>
      <c r="Y50" s="24"/>
      <c r="Z50" s="24"/>
      <c r="AA50" s="24"/>
    </row>
    <row r="51" spans="1:27" ht="12.75" thickBot="1">
      <c r="A51" s="26" t="s">
        <v>23</v>
      </c>
      <c r="B51" s="7" t="s">
        <v>85</v>
      </c>
      <c r="C51" s="64">
        <v>8</v>
      </c>
      <c r="D51" s="73">
        <v>5</v>
      </c>
      <c r="E51" s="64">
        <v>5</v>
      </c>
      <c r="F51" s="134">
        <v>8</v>
      </c>
      <c r="G51" s="64">
        <v>13</v>
      </c>
      <c r="H51" s="73">
        <v>5</v>
      </c>
      <c r="I51" s="64">
        <v>0</v>
      </c>
      <c r="J51" s="73">
        <v>5</v>
      </c>
      <c r="K51" s="64">
        <v>5</v>
      </c>
      <c r="L51" s="73">
        <v>0</v>
      </c>
      <c r="M51" s="64">
        <v>1</v>
      </c>
      <c r="N51" s="73">
        <v>13</v>
      </c>
      <c r="O51" s="64">
        <v>8</v>
      </c>
      <c r="P51" s="73">
        <v>5</v>
      </c>
      <c r="Q51" s="64">
        <v>5</v>
      </c>
      <c r="R51" s="73">
        <v>13</v>
      </c>
      <c r="S51" s="64">
        <v>8</v>
      </c>
      <c r="T51" s="73">
        <v>8</v>
      </c>
      <c r="U51" s="64">
        <v>2</v>
      </c>
      <c r="V51" s="134">
        <v>0</v>
      </c>
      <c r="W51" s="132">
        <f t="shared" si="4"/>
        <v>117</v>
      </c>
      <c r="X51" s="117">
        <f t="shared" si="5"/>
        <v>8</v>
      </c>
      <c r="Y51" s="24"/>
      <c r="Z51" s="24"/>
      <c r="AA51" s="24"/>
    </row>
    <row r="52" spans="1:27" ht="12.75" thickTop="1">
      <c r="A52" s="26" t="s">
        <v>24</v>
      </c>
      <c r="B52" s="7" t="s">
        <v>86</v>
      </c>
      <c r="C52" s="64">
        <v>1</v>
      </c>
      <c r="D52" s="73">
        <v>10</v>
      </c>
      <c r="E52" s="64">
        <v>8</v>
      </c>
      <c r="F52" s="135">
        <v>5</v>
      </c>
      <c r="G52" s="64">
        <v>0</v>
      </c>
      <c r="H52" s="73">
        <v>13</v>
      </c>
      <c r="I52" s="64">
        <v>5</v>
      </c>
      <c r="J52" s="73">
        <v>0</v>
      </c>
      <c r="K52" s="64">
        <v>13</v>
      </c>
      <c r="L52" s="73">
        <v>13</v>
      </c>
      <c r="M52" s="64">
        <v>8</v>
      </c>
      <c r="N52" s="73">
        <v>5</v>
      </c>
      <c r="O52" s="64">
        <v>5</v>
      </c>
      <c r="P52" s="73">
        <v>0</v>
      </c>
      <c r="Q52" s="64">
        <v>5</v>
      </c>
      <c r="R52" s="73">
        <v>10</v>
      </c>
      <c r="S52" s="64">
        <v>5</v>
      </c>
      <c r="T52" s="73">
        <v>5</v>
      </c>
      <c r="U52" s="64">
        <v>0</v>
      </c>
      <c r="V52" s="135">
        <v>2</v>
      </c>
      <c r="W52" s="132">
        <f t="shared" si="4"/>
        <v>113</v>
      </c>
      <c r="X52" s="117">
        <f t="shared" si="5"/>
        <v>7</v>
      </c>
      <c r="Y52" s="24"/>
      <c r="Z52" s="24"/>
      <c r="AA52" s="24"/>
    </row>
    <row r="53" spans="1:27" ht="12">
      <c r="A53" s="26" t="s">
        <v>25</v>
      </c>
      <c r="B53" s="19" t="s">
        <v>83</v>
      </c>
      <c r="C53" s="64">
        <v>0</v>
      </c>
      <c r="D53" s="73">
        <v>5</v>
      </c>
      <c r="E53" s="64">
        <v>5</v>
      </c>
      <c r="F53" s="105">
        <v>10</v>
      </c>
      <c r="G53" s="64">
        <v>5</v>
      </c>
      <c r="H53" s="73">
        <v>10</v>
      </c>
      <c r="I53" s="64">
        <v>8</v>
      </c>
      <c r="J53" s="73">
        <v>5</v>
      </c>
      <c r="K53" s="64">
        <v>5</v>
      </c>
      <c r="L53" s="73">
        <v>8</v>
      </c>
      <c r="M53" s="64">
        <v>0</v>
      </c>
      <c r="N53" s="73">
        <v>8</v>
      </c>
      <c r="O53" s="64">
        <v>0</v>
      </c>
      <c r="P53" s="73">
        <v>5</v>
      </c>
      <c r="Q53" s="64">
        <v>8</v>
      </c>
      <c r="R53" s="73">
        <v>10</v>
      </c>
      <c r="S53" s="64">
        <v>5</v>
      </c>
      <c r="T53" s="73">
        <v>8</v>
      </c>
      <c r="U53" s="64">
        <v>5</v>
      </c>
      <c r="V53" s="105">
        <v>0</v>
      </c>
      <c r="W53" s="132">
        <f t="shared" si="4"/>
        <v>110</v>
      </c>
      <c r="X53" s="117">
        <f t="shared" si="5"/>
        <v>10</v>
      </c>
      <c r="Y53" s="24"/>
      <c r="Z53" s="24"/>
      <c r="AA53" s="24"/>
    </row>
    <row r="54" spans="1:27" ht="12">
      <c r="A54" s="26" t="s">
        <v>26</v>
      </c>
      <c r="B54" s="7" t="s">
        <v>76</v>
      </c>
      <c r="C54" s="64">
        <v>5</v>
      </c>
      <c r="D54" s="73">
        <v>0</v>
      </c>
      <c r="E54" s="64">
        <v>13</v>
      </c>
      <c r="F54" s="105">
        <v>5</v>
      </c>
      <c r="G54" s="64">
        <v>5</v>
      </c>
      <c r="H54" s="73">
        <v>13</v>
      </c>
      <c r="I54" s="64">
        <v>5</v>
      </c>
      <c r="J54" s="73">
        <v>0</v>
      </c>
      <c r="K54" s="64">
        <v>5</v>
      </c>
      <c r="L54" s="73">
        <v>8</v>
      </c>
      <c r="M54" s="64">
        <v>0</v>
      </c>
      <c r="N54" s="73">
        <v>1</v>
      </c>
      <c r="O54" s="64">
        <v>1</v>
      </c>
      <c r="P54" s="73">
        <v>0</v>
      </c>
      <c r="Q54" s="64">
        <v>18</v>
      </c>
      <c r="R54" s="73">
        <v>1</v>
      </c>
      <c r="S54" s="64">
        <v>10</v>
      </c>
      <c r="T54" s="73">
        <v>0</v>
      </c>
      <c r="U54" s="64">
        <v>5</v>
      </c>
      <c r="V54" s="105">
        <v>5</v>
      </c>
      <c r="W54" s="52">
        <f t="shared" si="4"/>
        <v>100</v>
      </c>
      <c r="X54" s="117">
        <f t="shared" si="5"/>
        <v>10</v>
      </c>
      <c r="Y54" s="24"/>
      <c r="Z54" s="24"/>
      <c r="AA54" s="24"/>
    </row>
    <row r="55" spans="1:27" ht="12">
      <c r="A55" s="26" t="s">
        <v>27</v>
      </c>
      <c r="B55" s="19" t="s">
        <v>51</v>
      </c>
      <c r="C55" s="64">
        <v>0</v>
      </c>
      <c r="D55" s="73">
        <v>0</v>
      </c>
      <c r="E55" s="64">
        <v>5</v>
      </c>
      <c r="F55" s="105">
        <v>8</v>
      </c>
      <c r="G55" s="64">
        <v>5</v>
      </c>
      <c r="H55" s="73">
        <v>10</v>
      </c>
      <c r="I55" s="64">
        <v>0</v>
      </c>
      <c r="J55" s="73">
        <v>2</v>
      </c>
      <c r="K55" s="64">
        <v>5</v>
      </c>
      <c r="L55" s="73">
        <v>5</v>
      </c>
      <c r="M55" s="64">
        <v>8</v>
      </c>
      <c r="N55" s="73">
        <v>2</v>
      </c>
      <c r="O55" s="64">
        <v>5</v>
      </c>
      <c r="P55" s="73">
        <v>2</v>
      </c>
      <c r="Q55" s="64">
        <v>1</v>
      </c>
      <c r="R55" s="73">
        <v>10</v>
      </c>
      <c r="S55" s="64">
        <v>5</v>
      </c>
      <c r="T55" s="73">
        <v>0</v>
      </c>
      <c r="U55" s="64">
        <v>0</v>
      </c>
      <c r="V55" s="105">
        <v>13</v>
      </c>
      <c r="W55" s="132">
        <f t="shared" si="4"/>
        <v>86</v>
      </c>
      <c r="X55" s="117">
        <f t="shared" si="5"/>
        <v>21</v>
      </c>
      <c r="Y55" s="24"/>
      <c r="Z55" s="24"/>
      <c r="AA55" s="24"/>
    </row>
    <row r="56" spans="1:27" ht="12.75" thickBot="1">
      <c r="A56" s="26" t="s">
        <v>28</v>
      </c>
      <c r="B56" s="19" t="s">
        <v>57</v>
      </c>
      <c r="C56" s="64">
        <v>0</v>
      </c>
      <c r="D56" s="78">
        <v>5</v>
      </c>
      <c r="E56" s="64">
        <v>1</v>
      </c>
      <c r="F56" s="134">
        <v>13</v>
      </c>
      <c r="G56" s="64">
        <v>0</v>
      </c>
      <c r="H56" s="78">
        <v>1</v>
      </c>
      <c r="I56" s="64">
        <v>5</v>
      </c>
      <c r="J56" s="78">
        <v>1</v>
      </c>
      <c r="K56" s="64">
        <v>1</v>
      </c>
      <c r="L56" s="78">
        <v>8</v>
      </c>
      <c r="M56" s="64">
        <v>1</v>
      </c>
      <c r="N56" s="78">
        <v>5</v>
      </c>
      <c r="O56" s="64">
        <v>0</v>
      </c>
      <c r="P56" s="78">
        <v>0</v>
      </c>
      <c r="Q56" s="64">
        <v>5</v>
      </c>
      <c r="R56" s="78">
        <v>10</v>
      </c>
      <c r="S56" s="64">
        <v>0</v>
      </c>
      <c r="T56" s="78">
        <v>5</v>
      </c>
      <c r="U56" s="64">
        <v>0</v>
      </c>
      <c r="V56" s="134">
        <v>0</v>
      </c>
      <c r="W56" s="132">
        <f t="shared" si="4"/>
        <v>61</v>
      </c>
      <c r="X56" s="117">
        <f t="shared" si="5"/>
        <v>13</v>
      </c>
      <c r="Y56" s="24"/>
      <c r="Z56" s="24"/>
      <c r="AA56" s="24"/>
    </row>
    <row r="57" spans="1:27" ht="12.75" thickTop="1">
      <c r="A57" s="26" t="s">
        <v>29</v>
      </c>
      <c r="B57" s="19" t="s">
        <v>87</v>
      </c>
      <c r="C57" s="64">
        <v>0</v>
      </c>
      <c r="D57" s="73">
        <v>5</v>
      </c>
      <c r="E57" s="64">
        <v>13</v>
      </c>
      <c r="F57" s="135">
        <v>0</v>
      </c>
      <c r="G57" s="64">
        <v>0</v>
      </c>
      <c r="H57" s="73">
        <v>0</v>
      </c>
      <c r="I57" s="64">
        <v>0</v>
      </c>
      <c r="J57" s="73">
        <v>2</v>
      </c>
      <c r="K57" s="64">
        <v>10</v>
      </c>
      <c r="L57" s="73">
        <v>1</v>
      </c>
      <c r="M57" s="64">
        <v>0</v>
      </c>
      <c r="N57" s="73">
        <v>5</v>
      </c>
      <c r="O57" s="64">
        <v>0</v>
      </c>
      <c r="P57" s="73">
        <v>5</v>
      </c>
      <c r="Q57" s="64">
        <v>5</v>
      </c>
      <c r="R57" s="73">
        <v>0</v>
      </c>
      <c r="S57" s="64">
        <v>5</v>
      </c>
      <c r="T57" s="73">
        <v>5</v>
      </c>
      <c r="U57" s="64">
        <v>0</v>
      </c>
      <c r="V57" s="135">
        <v>0</v>
      </c>
      <c r="W57" s="132">
        <f t="shared" si="4"/>
        <v>56</v>
      </c>
      <c r="X57" s="117">
        <f t="shared" si="5"/>
        <v>0</v>
      </c>
      <c r="Y57" s="24"/>
      <c r="Z57" s="24"/>
      <c r="AA57" s="24"/>
    </row>
    <row r="58" spans="2:27" ht="13.5">
      <c r="B58" s="55" t="s">
        <v>3</v>
      </c>
      <c r="C58" s="88" t="s">
        <v>99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141"/>
      <c r="X58" s="119"/>
      <c r="Y58" s="17"/>
      <c r="Z58" s="17"/>
      <c r="AA58" s="114"/>
    </row>
    <row r="59" spans="2:27" ht="13.5">
      <c r="B59" s="56"/>
      <c r="C59" s="90" t="s">
        <v>1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1"/>
      <c r="W59" s="8"/>
      <c r="X59" s="119"/>
      <c r="Y59" s="17"/>
      <c r="Z59" s="17"/>
      <c r="AA59" s="114"/>
    </row>
    <row r="60" spans="1:27" ht="13.5" thickBot="1">
      <c r="A60" s="62"/>
      <c r="B60" s="31" t="s">
        <v>0</v>
      </c>
      <c r="C60" s="46">
        <v>1</v>
      </c>
      <c r="D60" s="47">
        <v>2</v>
      </c>
      <c r="E60" s="46">
        <v>3</v>
      </c>
      <c r="F60" s="134">
        <v>4</v>
      </c>
      <c r="G60" s="46">
        <v>5</v>
      </c>
      <c r="H60" s="47">
        <v>6</v>
      </c>
      <c r="I60" s="46">
        <v>7</v>
      </c>
      <c r="J60" s="47">
        <v>8</v>
      </c>
      <c r="K60" s="46">
        <v>9</v>
      </c>
      <c r="L60" s="47">
        <v>10</v>
      </c>
      <c r="M60" s="46">
        <v>11</v>
      </c>
      <c r="N60" s="47">
        <v>12</v>
      </c>
      <c r="O60" s="46">
        <v>13</v>
      </c>
      <c r="P60" s="47">
        <v>14</v>
      </c>
      <c r="Q60" s="46">
        <v>15</v>
      </c>
      <c r="R60" s="47">
        <v>16</v>
      </c>
      <c r="S60" s="46">
        <v>17</v>
      </c>
      <c r="T60" s="47">
        <v>18</v>
      </c>
      <c r="U60" s="46">
        <v>19</v>
      </c>
      <c r="V60" s="134">
        <v>20</v>
      </c>
      <c r="W60" s="141"/>
      <c r="X60" s="119"/>
      <c r="Y60" s="17"/>
      <c r="Z60" s="17"/>
      <c r="AA60" s="114"/>
    </row>
    <row r="61" spans="1:27" ht="12.75" thickTop="1">
      <c r="A61" s="58" t="s">
        <v>4</v>
      </c>
      <c r="B61" s="59" t="s">
        <v>100</v>
      </c>
      <c r="C61" s="66">
        <v>13</v>
      </c>
      <c r="D61" s="72">
        <v>5</v>
      </c>
      <c r="E61" s="66">
        <v>18</v>
      </c>
      <c r="F61" s="135">
        <v>13</v>
      </c>
      <c r="G61" s="66">
        <v>16</v>
      </c>
      <c r="H61" s="72">
        <v>18</v>
      </c>
      <c r="I61" s="66">
        <v>5</v>
      </c>
      <c r="J61" s="72">
        <v>10</v>
      </c>
      <c r="K61" s="66">
        <v>8</v>
      </c>
      <c r="L61" s="72">
        <v>5</v>
      </c>
      <c r="M61" s="66">
        <v>19</v>
      </c>
      <c r="N61" s="72">
        <v>2</v>
      </c>
      <c r="O61" s="66">
        <v>18</v>
      </c>
      <c r="P61" s="72">
        <v>13</v>
      </c>
      <c r="Q61" s="66">
        <v>18</v>
      </c>
      <c r="R61" s="72">
        <v>16</v>
      </c>
      <c r="S61" s="66">
        <v>10</v>
      </c>
      <c r="T61" s="72">
        <v>8</v>
      </c>
      <c r="U61" s="66">
        <v>10</v>
      </c>
      <c r="V61" s="135">
        <v>5</v>
      </c>
      <c r="W61" s="142">
        <f>SUM(C61:V61)</f>
        <v>230</v>
      </c>
      <c r="X61" s="117">
        <f>SUM(V61,F61)</f>
        <v>18</v>
      </c>
      <c r="Y61" s="24"/>
      <c r="Z61" s="24"/>
      <c r="AA61" s="24"/>
    </row>
    <row r="62" spans="1:27" ht="12">
      <c r="A62" s="26" t="s">
        <v>5</v>
      </c>
      <c r="B62" s="19" t="s">
        <v>101</v>
      </c>
      <c r="C62" s="42">
        <v>0</v>
      </c>
      <c r="D62" s="21">
        <v>1</v>
      </c>
      <c r="E62" s="42">
        <v>5</v>
      </c>
      <c r="F62" s="105">
        <v>5</v>
      </c>
      <c r="G62" s="42">
        <v>1</v>
      </c>
      <c r="H62" s="21">
        <v>10</v>
      </c>
      <c r="I62" s="42">
        <v>8</v>
      </c>
      <c r="J62" s="21">
        <v>13</v>
      </c>
      <c r="K62" s="42">
        <v>10</v>
      </c>
      <c r="L62" s="21">
        <v>15</v>
      </c>
      <c r="M62" s="42">
        <v>15</v>
      </c>
      <c r="N62" s="21">
        <v>5</v>
      </c>
      <c r="O62" s="42">
        <v>13</v>
      </c>
      <c r="P62" s="21">
        <v>0</v>
      </c>
      <c r="Q62" s="42">
        <v>10</v>
      </c>
      <c r="R62" s="21">
        <v>5</v>
      </c>
      <c r="S62" s="42">
        <v>18</v>
      </c>
      <c r="T62" s="21">
        <v>16</v>
      </c>
      <c r="U62" s="42">
        <v>19</v>
      </c>
      <c r="V62" s="105">
        <v>11</v>
      </c>
      <c r="W62" s="132">
        <f>SUM(C62:V62)</f>
        <v>180</v>
      </c>
      <c r="X62" s="117">
        <f>SUM(V62,F62)</f>
        <v>16</v>
      </c>
      <c r="Y62" s="24"/>
      <c r="Z62" s="24"/>
      <c r="AA62" s="24"/>
    </row>
    <row r="63" spans="1:27" ht="12">
      <c r="A63" s="24" t="s">
        <v>6</v>
      </c>
      <c r="B63" s="19" t="s">
        <v>102</v>
      </c>
      <c r="C63" s="42">
        <v>0</v>
      </c>
      <c r="D63" s="21">
        <v>10</v>
      </c>
      <c r="E63" s="42">
        <v>0</v>
      </c>
      <c r="F63" s="105">
        <v>0</v>
      </c>
      <c r="G63" s="42">
        <v>5</v>
      </c>
      <c r="H63" s="21">
        <v>5</v>
      </c>
      <c r="I63" s="42">
        <v>0</v>
      </c>
      <c r="J63" s="21">
        <v>0</v>
      </c>
      <c r="K63" s="42">
        <v>5</v>
      </c>
      <c r="L63" s="21">
        <v>5</v>
      </c>
      <c r="M63" s="42">
        <v>0</v>
      </c>
      <c r="N63" s="21">
        <v>5</v>
      </c>
      <c r="O63" s="42">
        <v>0</v>
      </c>
      <c r="P63" s="21">
        <v>8</v>
      </c>
      <c r="Q63" s="42">
        <v>0</v>
      </c>
      <c r="R63" s="21">
        <v>10</v>
      </c>
      <c r="S63" s="42">
        <v>1</v>
      </c>
      <c r="T63" s="21">
        <v>0</v>
      </c>
      <c r="U63" s="42">
        <v>0</v>
      </c>
      <c r="V63" s="105">
        <v>0</v>
      </c>
      <c r="W63" s="132">
        <f>SUM(C63:V63)</f>
        <v>54</v>
      </c>
      <c r="X63" s="117">
        <f>SUM(V63,F63)</f>
        <v>0</v>
      </c>
      <c r="Y63" s="24"/>
      <c r="Z63" s="24"/>
      <c r="AA63" s="24"/>
    </row>
    <row r="64" spans="2:22" ht="12">
      <c r="B64" s="8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</row>
    <row r="65" spans="2:22" ht="12">
      <c r="B65" s="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</row>
    <row r="66" spans="2:22" ht="12">
      <c r="B66" s="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</row>
    <row r="67" spans="2:22" ht="12">
      <c r="B67" s="8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</row>
    <row r="68" spans="2:22" ht="43.5" customHeight="1">
      <c r="B68" s="8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</row>
    <row r="69" spans="2:22" ht="12">
      <c r="B69" s="8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</row>
    <row r="70" spans="2:22" ht="12">
      <c r="B70" s="8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</row>
    <row r="71" spans="2:22" ht="12">
      <c r="B71" s="8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</row>
    <row r="72" spans="2:22" ht="12">
      <c r="B72" s="10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</row>
    <row r="73" spans="2:22" ht="12">
      <c r="B73" s="8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</row>
    <row r="74" spans="2:22" ht="12">
      <c r="B74" s="8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</row>
    <row r="75" spans="2:22" ht="12">
      <c r="B75" s="8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</row>
    <row r="76" spans="2:22" ht="12">
      <c r="B76" s="8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</row>
    <row r="77" spans="2:22" ht="12">
      <c r="B77" s="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</row>
    <row r="78" spans="2:22" ht="12">
      <c r="B78" s="8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</row>
    <row r="79" spans="2:22" ht="13.5">
      <c r="B79" s="11"/>
      <c r="C79" s="70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</row>
    <row r="80" spans="2:22" ht="13.5">
      <c r="B80" s="8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</row>
    <row r="81" spans="2:22" ht="12.75"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2:22" ht="12">
      <c r="B82" s="8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</row>
    <row r="83" spans="2:22" ht="12">
      <c r="B83" s="8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</row>
    <row r="84" spans="2:22" ht="12">
      <c r="B84" s="8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</row>
    <row r="85" spans="2:22" ht="12">
      <c r="B85" s="8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</row>
    <row r="86" spans="2:22" ht="12">
      <c r="B86" s="8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</row>
    <row r="87" spans="2:22" ht="12">
      <c r="B87" s="8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</row>
    <row r="88" spans="2:22" ht="12">
      <c r="B88" s="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</row>
    <row r="89" spans="2:22" ht="12">
      <c r="B89" s="8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</row>
    <row r="90" spans="2:22" ht="12">
      <c r="B90" s="8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</row>
    <row r="91" spans="2:22" ht="12">
      <c r="B91" s="8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</row>
    <row r="92" spans="2:22" ht="12">
      <c r="B92" s="8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</row>
    <row r="93" spans="2:22" ht="12">
      <c r="B93" s="8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</row>
  </sheetData>
  <sheetProtection/>
  <mergeCells count="12">
    <mergeCell ref="X1:AA1"/>
    <mergeCell ref="C80:V80"/>
    <mergeCell ref="C23:V23"/>
    <mergeCell ref="C30:V30"/>
    <mergeCell ref="C58:V58"/>
    <mergeCell ref="C59:V59"/>
    <mergeCell ref="C1:V1"/>
    <mergeCell ref="C11:V11"/>
    <mergeCell ref="C22:V22"/>
    <mergeCell ref="C29:V29"/>
    <mergeCell ref="C12:V12"/>
    <mergeCell ref="C2:V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selection activeCell="X1" sqref="X1:AA2"/>
    </sheetView>
  </sheetViews>
  <sheetFormatPr defaultColWidth="9.140625" defaultRowHeight="12.75"/>
  <cols>
    <col min="1" max="1" width="3.57421875" style="0" bestFit="1" customWidth="1"/>
    <col min="2" max="2" width="23.28125" style="0" bestFit="1" customWidth="1"/>
    <col min="3" max="22" width="3.00390625" style="0" bestFit="1" customWidth="1"/>
    <col min="24" max="27" width="6.421875" style="0" customWidth="1"/>
  </cols>
  <sheetData>
    <row r="1" spans="2:27" ht="13.5">
      <c r="B1" s="81" t="s">
        <v>3</v>
      </c>
      <c r="C1" s="102" t="s">
        <v>104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X1" s="111" t="s">
        <v>112</v>
      </c>
      <c r="Y1" s="111"/>
      <c r="Z1" s="111"/>
      <c r="AA1" s="111"/>
    </row>
    <row r="2" spans="2:27" ht="13.5">
      <c r="B2" s="24"/>
      <c r="C2" s="103" t="s">
        <v>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X2" s="117" t="s">
        <v>113</v>
      </c>
      <c r="Y2" s="24" t="s">
        <v>117</v>
      </c>
      <c r="Z2" s="24" t="s">
        <v>115</v>
      </c>
      <c r="AA2" s="24" t="s">
        <v>116</v>
      </c>
    </row>
    <row r="3" spans="1:27" ht="13.5" thickBot="1">
      <c r="A3" s="17"/>
      <c r="B3" s="31" t="s">
        <v>0</v>
      </c>
      <c r="C3" s="33">
        <v>1</v>
      </c>
      <c r="D3" s="32">
        <v>2</v>
      </c>
      <c r="E3" s="33">
        <v>3</v>
      </c>
      <c r="F3" s="124">
        <v>4</v>
      </c>
      <c r="G3" s="33">
        <v>5</v>
      </c>
      <c r="H3" s="32">
        <v>6</v>
      </c>
      <c r="I3" s="33">
        <v>7</v>
      </c>
      <c r="J3" s="32">
        <v>8</v>
      </c>
      <c r="K3" s="33">
        <v>9</v>
      </c>
      <c r="L3" s="32">
        <v>10</v>
      </c>
      <c r="M3" s="33">
        <v>11</v>
      </c>
      <c r="N3" s="32">
        <v>12</v>
      </c>
      <c r="O3" s="33">
        <v>13</v>
      </c>
      <c r="P3" s="32">
        <v>14</v>
      </c>
      <c r="Q3" s="33">
        <v>15</v>
      </c>
      <c r="R3" s="32">
        <v>16</v>
      </c>
      <c r="S3" s="33">
        <v>17</v>
      </c>
      <c r="T3" s="32">
        <v>18</v>
      </c>
      <c r="U3" s="33">
        <v>19</v>
      </c>
      <c r="V3" s="124">
        <v>20</v>
      </c>
      <c r="X3" s="118"/>
      <c r="Y3" s="112"/>
      <c r="Z3" s="112"/>
      <c r="AA3" s="113"/>
    </row>
    <row r="4" spans="1:27" ht="12.75" thickTop="1">
      <c r="A4" s="58" t="s">
        <v>4</v>
      </c>
      <c r="B4" s="80" t="s">
        <v>42</v>
      </c>
      <c r="C4" s="68">
        <v>13</v>
      </c>
      <c r="D4" s="77">
        <v>5</v>
      </c>
      <c r="E4" s="68">
        <v>5</v>
      </c>
      <c r="F4" s="125">
        <v>10</v>
      </c>
      <c r="G4" s="68">
        <v>5</v>
      </c>
      <c r="H4" s="77">
        <v>5</v>
      </c>
      <c r="I4" s="68">
        <v>8</v>
      </c>
      <c r="J4" s="77">
        <v>13</v>
      </c>
      <c r="K4" s="68">
        <v>1</v>
      </c>
      <c r="L4" s="77">
        <v>8</v>
      </c>
      <c r="M4" s="68">
        <v>5</v>
      </c>
      <c r="N4" s="77">
        <v>1</v>
      </c>
      <c r="O4" s="68">
        <v>4</v>
      </c>
      <c r="P4" s="77">
        <v>1</v>
      </c>
      <c r="Q4" s="68">
        <v>0</v>
      </c>
      <c r="R4" s="77">
        <v>13</v>
      </c>
      <c r="S4" s="68">
        <v>8</v>
      </c>
      <c r="T4" s="77">
        <v>8</v>
      </c>
      <c r="U4" s="68">
        <v>13</v>
      </c>
      <c r="V4" s="125">
        <v>1</v>
      </c>
      <c r="W4" s="108">
        <f>SUM(C4:V4)</f>
        <v>127</v>
      </c>
      <c r="X4" s="117">
        <f>SUM(V4,F4)</f>
        <v>11</v>
      </c>
      <c r="Y4" s="17"/>
      <c r="Z4" s="17"/>
      <c r="AA4" s="114"/>
    </row>
    <row r="5" spans="1:27" ht="12">
      <c r="A5" s="25" t="s">
        <v>8</v>
      </c>
      <c r="B5" s="7" t="s">
        <v>60</v>
      </c>
      <c r="C5" s="64">
        <v>10</v>
      </c>
      <c r="D5" s="73">
        <v>5</v>
      </c>
      <c r="E5" s="64">
        <v>10</v>
      </c>
      <c r="F5" s="126">
        <v>0</v>
      </c>
      <c r="G5" s="64">
        <v>1</v>
      </c>
      <c r="H5" s="73">
        <v>5</v>
      </c>
      <c r="I5" s="64">
        <v>0</v>
      </c>
      <c r="J5" s="73">
        <v>0</v>
      </c>
      <c r="K5" s="64">
        <v>8</v>
      </c>
      <c r="L5" s="73">
        <v>0</v>
      </c>
      <c r="M5" s="64">
        <v>0</v>
      </c>
      <c r="N5" s="73">
        <v>0</v>
      </c>
      <c r="O5" s="64">
        <v>0</v>
      </c>
      <c r="P5" s="73">
        <v>0</v>
      </c>
      <c r="Q5" s="64">
        <v>0</v>
      </c>
      <c r="R5" s="73">
        <v>10</v>
      </c>
      <c r="S5" s="64">
        <v>10</v>
      </c>
      <c r="T5" s="73">
        <v>5</v>
      </c>
      <c r="U5" s="64">
        <v>0</v>
      </c>
      <c r="V5" s="126">
        <v>0</v>
      </c>
      <c r="W5" s="109">
        <f>SUM(C5:V5)</f>
        <v>64</v>
      </c>
      <c r="X5" s="117">
        <f>SUM(V5,F5)</f>
        <v>0</v>
      </c>
      <c r="Y5" s="17"/>
      <c r="Z5" s="17"/>
      <c r="AA5" s="114"/>
    </row>
    <row r="6" spans="1:27" ht="12">
      <c r="A6" s="26" t="s">
        <v>6</v>
      </c>
      <c r="B6" s="7" t="s">
        <v>59</v>
      </c>
      <c r="C6" s="64">
        <v>5</v>
      </c>
      <c r="D6" s="73">
        <v>0</v>
      </c>
      <c r="E6" s="64">
        <v>5</v>
      </c>
      <c r="F6" s="126">
        <v>0</v>
      </c>
      <c r="G6" s="64">
        <v>5</v>
      </c>
      <c r="H6" s="73">
        <v>0</v>
      </c>
      <c r="I6" s="64">
        <v>0</v>
      </c>
      <c r="J6" s="73">
        <v>10</v>
      </c>
      <c r="K6" s="64">
        <v>5</v>
      </c>
      <c r="L6" s="73">
        <v>0</v>
      </c>
      <c r="M6" s="64">
        <v>0</v>
      </c>
      <c r="N6" s="73">
        <v>0</v>
      </c>
      <c r="O6" s="64">
        <v>1</v>
      </c>
      <c r="P6" s="73">
        <v>0</v>
      </c>
      <c r="Q6" s="64">
        <v>0</v>
      </c>
      <c r="R6" s="73">
        <v>5</v>
      </c>
      <c r="S6" s="64">
        <v>10</v>
      </c>
      <c r="T6" s="73">
        <v>2</v>
      </c>
      <c r="U6" s="64">
        <v>0</v>
      </c>
      <c r="V6" s="126">
        <v>5</v>
      </c>
      <c r="W6" s="109">
        <f>SUM(C6:V6)</f>
        <v>53</v>
      </c>
      <c r="X6" s="117">
        <f>SUM(V6,F6)</f>
        <v>5</v>
      </c>
      <c r="Y6" s="17"/>
      <c r="Z6" s="17"/>
      <c r="AA6" s="114"/>
    </row>
    <row r="7" spans="1:27" ht="12">
      <c r="A7" s="26" t="s">
        <v>5</v>
      </c>
      <c r="B7" s="7" t="s">
        <v>44</v>
      </c>
      <c r="C7" s="64">
        <v>2</v>
      </c>
      <c r="D7" s="73">
        <v>0</v>
      </c>
      <c r="E7" s="64">
        <v>5</v>
      </c>
      <c r="F7" s="126">
        <v>0</v>
      </c>
      <c r="G7" s="64">
        <v>0</v>
      </c>
      <c r="H7" s="73">
        <v>0</v>
      </c>
      <c r="I7" s="64">
        <v>0</v>
      </c>
      <c r="J7" s="73">
        <v>0</v>
      </c>
      <c r="K7" s="64">
        <v>1</v>
      </c>
      <c r="L7" s="73">
        <v>1</v>
      </c>
      <c r="M7" s="64">
        <v>0</v>
      </c>
      <c r="N7" s="73">
        <v>0</v>
      </c>
      <c r="O7" s="64">
        <v>0</v>
      </c>
      <c r="P7" s="73">
        <v>0</v>
      </c>
      <c r="Q7" s="64">
        <v>5</v>
      </c>
      <c r="R7" s="73">
        <v>5</v>
      </c>
      <c r="S7" s="64">
        <v>0</v>
      </c>
      <c r="T7" s="73">
        <v>5</v>
      </c>
      <c r="U7" s="64">
        <v>0</v>
      </c>
      <c r="V7" s="126">
        <v>0</v>
      </c>
      <c r="W7" s="109">
        <f>SUM(C7:V7)</f>
        <v>24</v>
      </c>
      <c r="X7" s="117">
        <f>SUM(V7,F7)</f>
        <v>0</v>
      </c>
      <c r="Y7" s="17"/>
      <c r="Z7" s="17"/>
      <c r="AA7" s="114"/>
    </row>
    <row r="8" spans="1:27" s="8" customFormat="1" ht="12">
      <c r="A8" s="25" t="s">
        <v>7</v>
      </c>
      <c r="B8" s="7" t="s">
        <v>43</v>
      </c>
      <c r="C8" s="65">
        <v>0</v>
      </c>
      <c r="D8" s="74">
        <v>1</v>
      </c>
      <c r="E8" s="65">
        <v>0</v>
      </c>
      <c r="F8" s="127">
        <v>0</v>
      </c>
      <c r="G8" s="65">
        <v>0</v>
      </c>
      <c r="H8" s="74">
        <v>0</v>
      </c>
      <c r="I8" s="65">
        <v>0</v>
      </c>
      <c r="J8" s="74">
        <v>0</v>
      </c>
      <c r="K8" s="65">
        <v>0</v>
      </c>
      <c r="L8" s="74">
        <v>0</v>
      </c>
      <c r="M8" s="65">
        <v>0</v>
      </c>
      <c r="N8" s="74">
        <v>0</v>
      </c>
      <c r="O8" s="65">
        <v>0</v>
      </c>
      <c r="P8" s="74">
        <v>8</v>
      </c>
      <c r="Q8" s="65">
        <v>0</v>
      </c>
      <c r="R8" s="74">
        <v>0</v>
      </c>
      <c r="S8" s="65">
        <v>5</v>
      </c>
      <c r="T8" s="74">
        <v>0</v>
      </c>
      <c r="U8" s="65">
        <v>5</v>
      </c>
      <c r="V8" s="127">
        <v>0</v>
      </c>
      <c r="W8" s="132">
        <f>SUM(C8:V8)</f>
        <v>19</v>
      </c>
      <c r="X8" s="117">
        <f>SUM(V8,F8)</f>
        <v>0</v>
      </c>
      <c r="AA8" s="57"/>
    </row>
    <row r="9" spans="2:27" ht="13.5">
      <c r="B9" s="23" t="s">
        <v>3</v>
      </c>
      <c r="C9" s="87" t="s">
        <v>103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X9" s="119"/>
      <c r="Y9" s="17"/>
      <c r="Z9" s="17"/>
      <c r="AA9" s="114"/>
    </row>
    <row r="10" spans="2:27" ht="13.5">
      <c r="B10" s="24"/>
      <c r="C10" s="103" t="s">
        <v>1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X10" s="119"/>
      <c r="Y10" s="17"/>
      <c r="Z10" s="17"/>
      <c r="AA10" s="114"/>
    </row>
    <row r="11" spans="2:27" ht="13.5" thickBot="1">
      <c r="B11" s="45" t="s">
        <v>0</v>
      </c>
      <c r="C11" s="50">
        <v>1</v>
      </c>
      <c r="D11" s="47">
        <v>2</v>
      </c>
      <c r="E11" s="50">
        <v>3</v>
      </c>
      <c r="F11" s="124">
        <v>4</v>
      </c>
      <c r="G11" s="50">
        <v>5</v>
      </c>
      <c r="H11" s="47">
        <v>6</v>
      </c>
      <c r="I11" s="50">
        <v>7</v>
      </c>
      <c r="J11" s="47">
        <v>8</v>
      </c>
      <c r="K11" s="50">
        <v>9</v>
      </c>
      <c r="L11" s="47">
        <v>10</v>
      </c>
      <c r="M11" s="50">
        <v>11</v>
      </c>
      <c r="N11" s="47">
        <v>12</v>
      </c>
      <c r="O11" s="50">
        <v>13</v>
      </c>
      <c r="P11" s="47">
        <v>14</v>
      </c>
      <c r="Q11" s="50">
        <v>15</v>
      </c>
      <c r="R11" s="47">
        <v>16</v>
      </c>
      <c r="S11" s="50">
        <v>17</v>
      </c>
      <c r="T11" s="47">
        <v>18</v>
      </c>
      <c r="U11" s="50">
        <v>19</v>
      </c>
      <c r="V11" s="124">
        <v>20</v>
      </c>
      <c r="X11" s="119"/>
      <c r="Y11" s="17"/>
      <c r="Z11" s="17"/>
      <c r="AA11" s="114"/>
    </row>
    <row r="12" spans="1:27" ht="12.75" thickTop="1">
      <c r="A12" s="58" t="s">
        <v>4</v>
      </c>
      <c r="B12" s="38" t="s">
        <v>89</v>
      </c>
      <c r="C12" s="63">
        <v>0</v>
      </c>
      <c r="D12" s="128">
        <v>10</v>
      </c>
      <c r="E12" s="63">
        <v>16</v>
      </c>
      <c r="F12" s="125">
        <v>0</v>
      </c>
      <c r="G12" s="63">
        <v>13</v>
      </c>
      <c r="H12" s="128">
        <v>10</v>
      </c>
      <c r="I12" s="63">
        <v>2</v>
      </c>
      <c r="J12" s="128">
        <v>5</v>
      </c>
      <c r="K12" s="63">
        <v>0</v>
      </c>
      <c r="L12" s="128">
        <v>11</v>
      </c>
      <c r="M12" s="63">
        <v>5</v>
      </c>
      <c r="N12" s="128">
        <v>5</v>
      </c>
      <c r="O12" s="63">
        <v>0</v>
      </c>
      <c r="P12" s="128">
        <v>5</v>
      </c>
      <c r="Q12" s="63">
        <v>1</v>
      </c>
      <c r="R12" s="128">
        <v>0</v>
      </c>
      <c r="S12" s="63">
        <v>10</v>
      </c>
      <c r="T12" s="128">
        <v>0</v>
      </c>
      <c r="U12" s="63">
        <v>0</v>
      </c>
      <c r="V12" s="125">
        <v>5</v>
      </c>
      <c r="W12" s="108">
        <f>SUM(C12:V12)</f>
        <v>98</v>
      </c>
      <c r="X12" s="117">
        <f>SUM(V12,F12)</f>
        <v>5</v>
      </c>
      <c r="Y12" s="17"/>
      <c r="Z12" s="17"/>
      <c r="AA12" s="114"/>
    </row>
    <row r="13" spans="1:27" ht="12">
      <c r="A13" s="26" t="s">
        <v>5</v>
      </c>
      <c r="B13" s="19" t="s">
        <v>40</v>
      </c>
      <c r="C13" s="64">
        <v>0</v>
      </c>
      <c r="D13" s="78">
        <v>5</v>
      </c>
      <c r="E13" s="64">
        <v>5</v>
      </c>
      <c r="F13" s="126">
        <v>1</v>
      </c>
      <c r="G13" s="64">
        <v>10</v>
      </c>
      <c r="H13" s="78">
        <v>5</v>
      </c>
      <c r="I13" s="64">
        <v>13</v>
      </c>
      <c r="J13" s="78">
        <v>5</v>
      </c>
      <c r="K13" s="64">
        <v>5</v>
      </c>
      <c r="L13" s="78">
        <v>8</v>
      </c>
      <c r="M13" s="64">
        <v>0</v>
      </c>
      <c r="N13" s="78">
        <v>5</v>
      </c>
      <c r="O13" s="64">
        <v>5</v>
      </c>
      <c r="P13" s="78">
        <v>5</v>
      </c>
      <c r="Q13" s="64">
        <v>5</v>
      </c>
      <c r="R13" s="78">
        <v>5</v>
      </c>
      <c r="S13" s="64">
        <v>10</v>
      </c>
      <c r="T13" s="78">
        <v>5</v>
      </c>
      <c r="U13" s="64">
        <v>0</v>
      </c>
      <c r="V13" s="126">
        <v>0</v>
      </c>
      <c r="W13" s="109">
        <f>SUM(C13:V13)</f>
        <v>97</v>
      </c>
      <c r="X13" s="117">
        <f>SUM(V13,F13)</f>
        <v>1</v>
      </c>
      <c r="Y13" s="17"/>
      <c r="Z13" s="17"/>
      <c r="AA13" s="114"/>
    </row>
    <row r="14" spans="1:27" ht="12">
      <c r="A14" s="26" t="s">
        <v>6</v>
      </c>
      <c r="B14" s="7" t="s">
        <v>41</v>
      </c>
      <c r="C14" s="64">
        <v>5</v>
      </c>
      <c r="D14" s="78">
        <v>0</v>
      </c>
      <c r="E14" s="64">
        <v>5</v>
      </c>
      <c r="F14" s="126">
        <v>10</v>
      </c>
      <c r="G14" s="64">
        <v>0</v>
      </c>
      <c r="H14" s="78">
        <v>5</v>
      </c>
      <c r="I14" s="64">
        <v>8</v>
      </c>
      <c r="J14" s="78">
        <v>15</v>
      </c>
      <c r="K14" s="64">
        <v>0</v>
      </c>
      <c r="L14" s="78">
        <v>5</v>
      </c>
      <c r="M14" s="64">
        <v>10</v>
      </c>
      <c r="N14" s="78">
        <v>0</v>
      </c>
      <c r="O14" s="64">
        <v>0</v>
      </c>
      <c r="P14" s="78">
        <v>0</v>
      </c>
      <c r="Q14" s="64">
        <v>1</v>
      </c>
      <c r="R14" s="78">
        <v>5</v>
      </c>
      <c r="S14" s="64">
        <v>13</v>
      </c>
      <c r="T14" s="78">
        <v>5</v>
      </c>
      <c r="U14" s="64">
        <v>5</v>
      </c>
      <c r="V14" s="126">
        <v>0</v>
      </c>
      <c r="W14" s="109">
        <f>SUM(C14:V14)</f>
        <v>92</v>
      </c>
      <c r="X14" s="117">
        <f>SUM(V14,F14)</f>
        <v>10</v>
      </c>
      <c r="Y14" s="17"/>
      <c r="Z14" s="17"/>
      <c r="AA14" s="114"/>
    </row>
    <row r="15" spans="1:27" ht="12">
      <c r="A15" s="26" t="s">
        <v>7</v>
      </c>
      <c r="B15" s="19" t="s">
        <v>91</v>
      </c>
      <c r="C15" s="64">
        <v>0</v>
      </c>
      <c r="D15" s="78">
        <v>0</v>
      </c>
      <c r="E15" s="64">
        <v>5</v>
      </c>
      <c r="F15" s="126">
        <v>1</v>
      </c>
      <c r="G15" s="64">
        <v>10</v>
      </c>
      <c r="H15" s="78">
        <v>5</v>
      </c>
      <c r="I15" s="64">
        <v>1</v>
      </c>
      <c r="J15" s="78">
        <v>5</v>
      </c>
      <c r="K15" s="64">
        <v>0</v>
      </c>
      <c r="L15" s="78">
        <v>5</v>
      </c>
      <c r="M15" s="64">
        <v>0</v>
      </c>
      <c r="N15" s="78">
        <v>10</v>
      </c>
      <c r="O15" s="64">
        <v>5</v>
      </c>
      <c r="P15" s="78">
        <v>0</v>
      </c>
      <c r="Q15" s="64">
        <v>5</v>
      </c>
      <c r="R15" s="78">
        <v>10</v>
      </c>
      <c r="S15" s="64">
        <v>5</v>
      </c>
      <c r="T15" s="78">
        <v>0</v>
      </c>
      <c r="U15" s="64">
        <v>1</v>
      </c>
      <c r="V15" s="126">
        <v>5</v>
      </c>
      <c r="W15" s="109">
        <f>SUM(C15:V15)</f>
        <v>73</v>
      </c>
      <c r="X15" s="117">
        <f>SUM(V15,F15)</f>
        <v>6</v>
      </c>
      <c r="Y15" s="17"/>
      <c r="Z15" s="17"/>
      <c r="AA15" s="114"/>
    </row>
    <row r="16" spans="1:27" ht="12">
      <c r="A16" s="26" t="s">
        <v>8</v>
      </c>
      <c r="B16" s="7" t="s">
        <v>90</v>
      </c>
      <c r="C16" s="64">
        <v>0</v>
      </c>
      <c r="D16" s="73">
        <v>0</v>
      </c>
      <c r="E16" s="64">
        <v>5</v>
      </c>
      <c r="F16" s="127">
        <v>0</v>
      </c>
      <c r="G16" s="64">
        <v>1</v>
      </c>
      <c r="H16" s="73">
        <v>5</v>
      </c>
      <c r="I16" s="64">
        <v>5</v>
      </c>
      <c r="J16" s="73">
        <v>0</v>
      </c>
      <c r="K16" s="64">
        <v>1</v>
      </c>
      <c r="L16" s="73">
        <v>1</v>
      </c>
      <c r="M16" s="64">
        <v>0</v>
      </c>
      <c r="N16" s="73">
        <v>0</v>
      </c>
      <c r="O16" s="64">
        <v>0</v>
      </c>
      <c r="P16" s="73">
        <v>5</v>
      </c>
      <c r="Q16" s="64">
        <v>5</v>
      </c>
      <c r="R16" s="73">
        <v>1</v>
      </c>
      <c r="S16" s="64">
        <v>0</v>
      </c>
      <c r="T16" s="73">
        <v>0</v>
      </c>
      <c r="U16" s="64">
        <v>0</v>
      </c>
      <c r="V16" s="127">
        <v>5</v>
      </c>
      <c r="W16" s="109">
        <f>SUM(C16:V16)</f>
        <v>34</v>
      </c>
      <c r="X16" s="117">
        <f>SUM(V16,F16)</f>
        <v>5</v>
      </c>
      <c r="Y16" s="17"/>
      <c r="Z16" s="17"/>
      <c r="AA16" s="114"/>
    </row>
    <row r="17" spans="1:27" ht="12">
      <c r="A17" s="16"/>
      <c r="B17" s="16"/>
      <c r="C17" s="129"/>
      <c r="D17" s="130"/>
      <c r="E17" s="129"/>
      <c r="F17" s="130"/>
      <c r="G17" s="129"/>
      <c r="H17" s="130"/>
      <c r="I17" s="129"/>
      <c r="J17" s="130"/>
      <c r="K17" s="129"/>
      <c r="L17" s="130"/>
      <c r="M17" s="129"/>
      <c r="N17" s="130"/>
      <c r="O17" s="129"/>
      <c r="P17" s="130"/>
      <c r="Q17" s="129"/>
      <c r="R17" s="130"/>
      <c r="S17" s="129"/>
      <c r="T17" s="130"/>
      <c r="U17" s="129"/>
      <c r="V17" s="130"/>
      <c r="W17" s="17"/>
      <c r="X17" s="119"/>
      <c r="Y17" s="17"/>
      <c r="Z17" s="17"/>
      <c r="AA17" s="114"/>
    </row>
    <row r="18" spans="2:27" ht="13.5">
      <c r="B18" s="81" t="s">
        <v>3</v>
      </c>
      <c r="C18" s="102" t="s">
        <v>106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X18" s="119"/>
      <c r="Y18" s="17"/>
      <c r="Z18" s="17"/>
      <c r="AA18" s="114"/>
    </row>
    <row r="19" spans="2:27" ht="13.5">
      <c r="B19" s="24"/>
      <c r="C19" s="103" t="s">
        <v>1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X19" s="119"/>
      <c r="Y19" s="17"/>
      <c r="Z19" s="17"/>
      <c r="AA19" s="114"/>
    </row>
    <row r="20" spans="2:27" ht="13.5" thickBot="1">
      <c r="B20" s="31" t="s">
        <v>0</v>
      </c>
      <c r="C20" s="33">
        <v>1</v>
      </c>
      <c r="D20" s="32">
        <v>2</v>
      </c>
      <c r="E20" s="33">
        <v>3</v>
      </c>
      <c r="F20" s="124">
        <v>4</v>
      </c>
      <c r="G20" s="33">
        <v>5</v>
      </c>
      <c r="H20" s="32">
        <v>6</v>
      </c>
      <c r="I20" s="33">
        <v>7</v>
      </c>
      <c r="J20" s="32">
        <v>8</v>
      </c>
      <c r="K20" s="33">
        <v>9</v>
      </c>
      <c r="L20" s="32">
        <v>10</v>
      </c>
      <c r="M20" s="33">
        <v>11</v>
      </c>
      <c r="N20" s="32">
        <v>12</v>
      </c>
      <c r="O20" s="33">
        <v>13</v>
      </c>
      <c r="P20" s="32">
        <v>14</v>
      </c>
      <c r="Q20" s="33">
        <v>15</v>
      </c>
      <c r="R20" s="32">
        <v>16</v>
      </c>
      <c r="S20" s="33">
        <v>17</v>
      </c>
      <c r="T20" s="32">
        <v>18</v>
      </c>
      <c r="U20" s="33">
        <v>19</v>
      </c>
      <c r="V20" s="124">
        <v>20</v>
      </c>
      <c r="W20" s="133"/>
      <c r="X20" s="119"/>
      <c r="Y20" s="17"/>
      <c r="Z20" s="17"/>
      <c r="AA20" s="114"/>
    </row>
    <row r="21" spans="1:27" ht="12.75" thickTop="1">
      <c r="A21" s="58" t="s">
        <v>4</v>
      </c>
      <c r="B21" s="80" t="s">
        <v>105</v>
      </c>
      <c r="C21" s="131">
        <v>10</v>
      </c>
      <c r="D21" s="68">
        <v>5</v>
      </c>
      <c r="E21" s="131">
        <v>18</v>
      </c>
      <c r="F21" s="125">
        <v>0</v>
      </c>
      <c r="G21" s="131">
        <v>5</v>
      </c>
      <c r="H21" s="68">
        <v>5</v>
      </c>
      <c r="I21" s="131">
        <v>5</v>
      </c>
      <c r="J21" s="68">
        <v>1</v>
      </c>
      <c r="K21" s="131">
        <v>8</v>
      </c>
      <c r="L21" s="68">
        <v>5</v>
      </c>
      <c r="M21" s="131">
        <v>13</v>
      </c>
      <c r="N21" s="68">
        <v>15</v>
      </c>
      <c r="O21" s="131">
        <v>5</v>
      </c>
      <c r="P21" s="68">
        <v>13</v>
      </c>
      <c r="Q21" s="131">
        <v>5</v>
      </c>
      <c r="R21" s="68">
        <v>13</v>
      </c>
      <c r="S21" s="131">
        <v>0</v>
      </c>
      <c r="T21" s="68">
        <v>5</v>
      </c>
      <c r="U21" s="131">
        <v>0</v>
      </c>
      <c r="V21" s="125">
        <v>0</v>
      </c>
      <c r="W21" s="108">
        <f>SUM(C21:V21)</f>
        <v>131</v>
      </c>
      <c r="X21" s="117">
        <f>SUM(V21,F21)</f>
        <v>0</v>
      </c>
      <c r="Y21" s="115"/>
      <c r="Z21" s="115"/>
      <c r="AA21" s="116"/>
    </row>
    <row r="22" spans="2:22" ht="1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2:22" ht="1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2:22" ht="12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2:22" ht="1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2:22" ht="1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2:22" ht="12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2:22" ht="12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2:22" ht="1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2:22" ht="1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2:22" ht="1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2:22" ht="1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2:22" ht="1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2:22" ht="1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2:22" ht="12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2:22" ht="1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2:22" ht="1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2:22" ht="13.5">
      <c r="B38" s="11"/>
      <c r="C38" s="1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35"/>
    </row>
    <row r="39" spans="2:22" ht="13.5">
      <c r="B39" s="8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15"/>
    </row>
    <row r="40" spans="2:22" ht="12.75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8"/>
    </row>
    <row r="41" spans="2:22" ht="1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2:22" ht="1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2:22" ht="1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2:22" ht="1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2:22" ht="1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2:22" ht="1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2:22" ht="1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2:22" ht="1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2:22" ht="1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2:22" ht="1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2:22" ht="1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2:22" ht="1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2:22" ht="1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2:22" ht="13.5">
      <c r="B54" s="11"/>
      <c r="C54" s="1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35"/>
    </row>
    <row r="55" spans="2:22" ht="13.5">
      <c r="B55" s="8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15"/>
    </row>
    <row r="56" spans="2:22" ht="12.75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8"/>
    </row>
    <row r="57" spans="2:22" ht="1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2:22" ht="1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2:22" ht="1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2:22" ht="1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2:22" ht="1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2:22" ht="1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2:22" ht="1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2:22" ht="1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2:22" ht="1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2:22" ht="1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2:22" ht="1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2:21" ht="1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</sheetData>
  <sheetProtection/>
  <mergeCells count="7">
    <mergeCell ref="X1:AA1"/>
    <mergeCell ref="C1:V1"/>
    <mergeCell ref="C18:V18"/>
    <mergeCell ref="C19:V19"/>
    <mergeCell ref="C10:V10"/>
    <mergeCell ref="C2:V2"/>
    <mergeCell ref="C9:V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AA2" sqref="X1:AA2"/>
    </sheetView>
  </sheetViews>
  <sheetFormatPr defaultColWidth="9.140625" defaultRowHeight="12.75"/>
  <cols>
    <col min="1" max="1" width="4.140625" style="0" customWidth="1"/>
    <col min="2" max="2" width="16.57421875" style="0" bestFit="1" customWidth="1"/>
    <col min="3" max="8" width="3.00390625" style="0" bestFit="1" customWidth="1"/>
    <col min="9" max="9" width="4.00390625" style="0" bestFit="1" customWidth="1"/>
    <col min="10" max="17" width="3.00390625" style="0" bestFit="1" customWidth="1"/>
    <col min="18" max="18" width="4.00390625" style="0" bestFit="1" customWidth="1"/>
    <col min="19" max="22" width="3.00390625" style="0" bestFit="1" customWidth="1"/>
    <col min="24" max="27" width="6.421875" style="0" customWidth="1"/>
  </cols>
  <sheetData>
    <row r="1" spans="2:27" ht="13.5">
      <c r="B1" s="82" t="s">
        <v>3</v>
      </c>
      <c r="C1" s="85" t="s">
        <v>108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X1" s="111" t="s">
        <v>112</v>
      </c>
      <c r="Y1" s="111"/>
      <c r="Z1" s="111"/>
      <c r="AA1" s="111"/>
    </row>
    <row r="2" spans="2:27" ht="13.5">
      <c r="B2" s="24"/>
      <c r="C2" s="103" t="s">
        <v>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X2" s="117" t="s">
        <v>113</v>
      </c>
      <c r="Y2" s="24" t="s">
        <v>114</v>
      </c>
      <c r="Z2" s="24" t="s">
        <v>115</v>
      </c>
      <c r="AA2" s="24" t="s">
        <v>116</v>
      </c>
    </row>
    <row r="3" spans="2:27" ht="13.5" thickBot="1">
      <c r="B3" s="29" t="s">
        <v>0</v>
      </c>
      <c r="C3" s="20">
        <v>1</v>
      </c>
      <c r="D3" s="21">
        <v>2</v>
      </c>
      <c r="E3" s="20">
        <v>3</v>
      </c>
      <c r="F3" s="105">
        <v>4</v>
      </c>
      <c r="G3" s="20">
        <v>5</v>
      </c>
      <c r="H3" s="21">
        <v>6</v>
      </c>
      <c r="I3" s="20">
        <v>7</v>
      </c>
      <c r="J3" s="21">
        <v>8</v>
      </c>
      <c r="K3" s="20">
        <v>9</v>
      </c>
      <c r="L3" s="21">
        <v>10</v>
      </c>
      <c r="M3" s="20">
        <v>11</v>
      </c>
      <c r="N3" s="21">
        <v>12</v>
      </c>
      <c r="O3" s="20">
        <v>13</v>
      </c>
      <c r="P3" s="21">
        <v>14</v>
      </c>
      <c r="Q3" s="20">
        <v>15</v>
      </c>
      <c r="R3" s="21">
        <v>16</v>
      </c>
      <c r="S3" s="20">
        <v>17</v>
      </c>
      <c r="T3" s="21">
        <v>18</v>
      </c>
      <c r="U3" s="20">
        <v>19</v>
      </c>
      <c r="V3" s="105">
        <v>20</v>
      </c>
      <c r="X3" s="121"/>
      <c r="Y3" s="122"/>
      <c r="Z3" s="122"/>
      <c r="AA3" s="123"/>
    </row>
    <row r="4" spans="1:27" ht="12.75" thickTop="1">
      <c r="A4" t="s">
        <v>4</v>
      </c>
      <c r="B4" s="49" t="s">
        <v>32</v>
      </c>
      <c r="C4" s="39">
        <v>1</v>
      </c>
      <c r="D4" s="40">
        <v>10</v>
      </c>
      <c r="E4" s="39">
        <v>5</v>
      </c>
      <c r="F4" s="106">
        <v>1</v>
      </c>
      <c r="G4" s="39">
        <v>5</v>
      </c>
      <c r="H4" s="40">
        <v>10</v>
      </c>
      <c r="I4" s="39">
        <v>1</v>
      </c>
      <c r="J4" s="40">
        <v>10</v>
      </c>
      <c r="K4" s="39">
        <v>10</v>
      </c>
      <c r="L4" s="40">
        <v>10</v>
      </c>
      <c r="M4" s="39">
        <v>5</v>
      </c>
      <c r="N4" s="40">
        <v>10</v>
      </c>
      <c r="O4" s="39">
        <v>18</v>
      </c>
      <c r="P4" s="40">
        <v>0</v>
      </c>
      <c r="Q4" s="39">
        <v>5</v>
      </c>
      <c r="R4" s="40">
        <v>16</v>
      </c>
      <c r="S4" s="39">
        <v>20</v>
      </c>
      <c r="T4" s="40">
        <v>13</v>
      </c>
      <c r="U4" s="39">
        <v>16</v>
      </c>
      <c r="V4" s="106">
        <v>10</v>
      </c>
      <c r="W4" s="108">
        <f>SUM(C4:V4)</f>
        <v>176</v>
      </c>
      <c r="X4" s="117">
        <f>SUM(V4,F4)</f>
        <v>11</v>
      </c>
      <c r="Y4" s="24"/>
      <c r="Z4" s="24"/>
      <c r="AA4" s="24"/>
    </row>
    <row r="5" spans="1:27" ht="12">
      <c r="A5" t="s">
        <v>5</v>
      </c>
      <c r="B5" s="19" t="s">
        <v>31</v>
      </c>
      <c r="C5" s="2">
        <v>0</v>
      </c>
      <c r="D5" s="1">
        <v>5</v>
      </c>
      <c r="E5" s="2">
        <v>10</v>
      </c>
      <c r="F5" s="107">
        <v>16</v>
      </c>
      <c r="G5" s="2">
        <v>5</v>
      </c>
      <c r="H5" s="1">
        <v>10</v>
      </c>
      <c r="I5" s="2">
        <v>8</v>
      </c>
      <c r="J5" s="1">
        <v>15</v>
      </c>
      <c r="K5" s="2">
        <v>0</v>
      </c>
      <c r="L5" s="1">
        <v>8</v>
      </c>
      <c r="M5" s="2">
        <v>10</v>
      </c>
      <c r="N5" s="1">
        <v>1</v>
      </c>
      <c r="O5" s="2">
        <v>0</v>
      </c>
      <c r="P5" s="1">
        <v>4</v>
      </c>
      <c r="Q5" s="2">
        <v>15</v>
      </c>
      <c r="R5" s="1">
        <v>16</v>
      </c>
      <c r="S5" s="2">
        <v>4</v>
      </c>
      <c r="T5" s="1">
        <v>5</v>
      </c>
      <c r="U5" s="2">
        <v>5</v>
      </c>
      <c r="V5" s="107">
        <v>8</v>
      </c>
      <c r="W5" s="109">
        <f>SUM(C5:V5)</f>
        <v>145</v>
      </c>
      <c r="X5" s="117">
        <f>SUM(V5,F5)</f>
        <v>24</v>
      </c>
      <c r="Y5" s="24"/>
      <c r="Z5" s="24"/>
      <c r="AA5" s="24"/>
    </row>
    <row r="6" spans="1:27" ht="12">
      <c r="A6" t="s">
        <v>6</v>
      </c>
      <c r="B6" s="25" t="s">
        <v>33</v>
      </c>
      <c r="C6" s="2">
        <v>10</v>
      </c>
      <c r="D6" s="1">
        <v>0</v>
      </c>
      <c r="E6" s="2">
        <v>1</v>
      </c>
      <c r="F6" s="107">
        <v>8</v>
      </c>
      <c r="G6" s="2">
        <v>5</v>
      </c>
      <c r="H6" s="1">
        <v>1</v>
      </c>
      <c r="I6" s="2">
        <v>0</v>
      </c>
      <c r="J6" s="1">
        <v>10</v>
      </c>
      <c r="K6" s="2">
        <v>0</v>
      </c>
      <c r="L6" s="1">
        <v>8</v>
      </c>
      <c r="M6" s="2">
        <v>5</v>
      </c>
      <c r="N6" s="1">
        <v>5</v>
      </c>
      <c r="O6" s="2">
        <v>5</v>
      </c>
      <c r="P6" s="1">
        <v>0</v>
      </c>
      <c r="Q6" s="2">
        <v>0</v>
      </c>
      <c r="R6" s="1">
        <v>5</v>
      </c>
      <c r="S6" s="2">
        <v>0</v>
      </c>
      <c r="T6" s="1">
        <v>13</v>
      </c>
      <c r="U6" s="2">
        <v>5</v>
      </c>
      <c r="V6" s="107">
        <v>5</v>
      </c>
      <c r="W6" s="109">
        <f>SUM(C6:V6)</f>
        <v>86</v>
      </c>
      <c r="X6" s="117">
        <f>SUM(V6,F6)</f>
        <v>13</v>
      </c>
      <c r="Y6" s="24"/>
      <c r="Z6" s="24"/>
      <c r="AA6" s="24"/>
    </row>
    <row r="7" spans="2:27" ht="13.5">
      <c r="B7" s="81" t="s">
        <v>3</v>
      </c>
      <c r="C7" s="104" t="s">
        <v>109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9"/>
      <c r="W7" s="54"/>
      <c r="X7" s="118"/>
      <c r="Y7" s="112"/>
      <c r="Z7" s="112"/>
      <c r="AA7" s="113"/>
    </row>
    <row r="8" spans="2:27" ht="13.5">
      <c r="B8" s="24"/>
      <c r="C8" s="103" t="s">
        <v>1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X8" s="119"/>
      <c r="Y8" s="17"/>
      <c r="Z8" s="17"/>
      <c r="AA8" s="114"/>
    </row>
    <row r="9" spans="2:27" ht="13.5" thickBot="1">
      <c r="B9" s="31" t="s">
        <v>0</v>
      </c>
      <c r="C9" s="33">
        <v>1</v>
      </c>
      <c r="D9" s="32">
        <v>2</v>
      </c>
      <c r="E9" s="33">
        <v>3</v>
      </c>
      <c r="F9" s="105">
        <v>4</v>
      </c>
      <c r="G9" s="33">
        <v>5</v>
      </c>
      <c r="H9" s="32">
        <v>6</v>
      </c>
      <c r="I9" s="33">
        <v>7</v>
      </c>
      <c r="J9" s="32">
        <v>8</v>
      </c>
      <c r="K9" s="33">
        <v>9</v>
      </c>
      <c r="L9" s="32">
        <v>10</v>
      </c>
      <c r="M9" s="33">
        <v>11</v>
      </c>
      <c r="N9" s="32">
        <v>12</v>
      </c>
      <c r="O9" s="33">
        <v>13</v>
      </c>
      <c r="P9" s="32">
        <v>14</v>
      </c>
      <c r="Q9" s="33">
        <v>15</v>
      </c>
      <c r="R9" s="32">
        <v>16</v>
      </c>
      <c r="S9" s="33">
        <v>17</v>
      </c>
      <c r="T9" s="32">
        <v>18</v>
      </c>
      <c r="U9" s="33">
        <v>19</v>
      </c>
      <c r="V9" s="105">
        <v>20</v>
      </c>
      <c r="X9" s="120"/>
      <c r="Y9" s="115"/>
      <c r="Z9" s="115"/>
      <c r="AA9" s="116"/>
    </row>
    <row r="10" spans="1:27" ht="12.75" thickTop="1">
      <c r="A10" t="s">
        <v>4</v>
      </c>
      <c r="B10" s="83" t="s">
        <v>64</v>
      </c>
      <c r="C10" s="60">
        <v>0</v>
      </c>
      <c r="D10" s="61">
        <v>0</v>
      </c>
      <c r="E10" s="60">
        <v>5</v>
      </c>
      <c r="F10" s="106">
        <v>0</v>
      </c>
      <c r="G10" s="60">
        <v>0</v>
      </c>
      <c r="H10" s="61">
        <v>0</v>
      </c>
      <c r="I10" s="60">
        <v>0</v>
      </c>
      <c r="J10" s="61">
        <v>1</v>
      </c>
      <c r="K10" s="60">
        <v>5</v>
      </c>
      <c r="L10" s="61">
        <v>0</v>
      </c>
      <c r="M10" s="60">
        <v>0</v>
      </c>
      <c r="N10" s="61">
        <v>0</v>
      </c>
      <c r="O10" s="60">
        <v>0</v>
      </c>
      <c r="P10" s="61">
        <v>0</v>
      </c>
      <c r="Q10" s="60">
        <v>0</v>
      </c>
      <c r="R10" s="61">
        <v>0</v>
      </c>
      <c r="S10" s="60">
        <v>8</v>
      </c>
      <c r="T10" s="61">
        <v>0</v>
      </c>
      <c r="U10" s="60">
        <v>2</v>
      </c>
      <c r="V10" s="106">
        <v>0</v>
      </c>
      <c r="W10" s="108">
        <f>SUM(C10:V10)</f>
        <v>21</v>
      </c>
      <c r="X10" s="117">
        <f>SUM(V10,F10)</f>
        <v>0</v>
      </c>
      <c r="Y10" s="24"/>
      <c r="Z10" s="24"/>
      <c r="AA10" s="24"/>
    </row>
    <row r="11" spans="2:27" ht="13.5">
      <c r="B11" s="23" t="s">
        <v>3</v>
      </c>
      <c r="C11" s="87" t="s">
        <v>110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X11" s="118"/>
      <c r="Y11" s="112"/>
      <c r="Z11" s="112"/>
      <c r="AA11" s="113"/>
    </row>
    <row r="12" spans="2:27" ht="13.5">
      <c r="B12" s="24"/>
      <c r="C12" s="103" t="s">
        <v>1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X12" s="119"/>
      <c r="Y12" s="17"/>
      <c r="Z12" s="17"/>
      <c r="AA12" s="114"/>
    </row>
    <row r="13" spans="2:27" ht="13.5" thickBot="1">
      <c r="B13" s="31" t="s">
        <v>0</v>
      </c>
      <c r="C13" s="33">
        <v>1</v>
      </c>
      <c r="D13" s="32">
        <v>2</v>
      </c>
      <c r="E13" s="33">
        <v>3</v>
      </c>
      <c r="F13" s="105">
        <v>4</v>
      </c>
      <c r="G13" s="33">
        <v>5</v>
      </c>
      <c r="H13" s="32">
        <v>6</v>
      </c>
      <c r="I13" s="33">
        <v>7</v>
      </c>
      <c r="J13" s="32">
        <v>8</v>
      </c>
      <c r="K13" s="33">
        <v>9</v>
      </c>
      <c r="L13" s="32">
        <v>10</v>
      </c>
      <c r="M13" s="33">
        <v>11</v>
      </c>
      <c r="N13" s="32">
        <v>12</v>
      </c>
      <c r="O13" s="33">
        <v>13</v>
      </c>
      <c r="P13" s="32">
        <v>14</v>
      </c>
      <c r="Q13" s="33">
        <v>15</v>
      </c>
      <c r="R13" s="32">
        <v>16</v>
      </c>
      <c r="S13" s="33">
        <v>17</v>
      </c>
      <c r="T13" s="32">
        <v>18</v>
      </c>
      <c r="U13" s="33">
        <v>19</v>
      </c>
      <c r="V13" s="105">
        <v>20</v>
      </c>
      <c r="X13" s="120"/>
      <c r="Y13" s="115"/>
      <c r="Z13" s="115"/>
      <c r="AA13" s="116"/>
    </row>
    <row r="14" spans="1:27" ht="12.75" thickTop="1">
      <c r="A14" t="s">
        <v>4</v>
      </c>
      <c r="B14" s="80" t="s">
        <v>32</v>
      </c>
      <c r="C14" s="60">
        <v>15</v>
      </c>
      <c r="D14" s="61">
        <v>16</v>
      </c>
      <c r="E14" s="60">
        <v>19</v>
      </c>
      <c r="F14" s="106">
        <v>21</v>
      </c>
      <c r="G14" s="60">
        <v>20</v>
      </c>
      <c r="H14" s="61">
        <v>21</v>
      </c>
      <c r="I14" s="60">
        <v>16</v>
      </c>
      <c r="J14" s="61">
        <v>18</v>
      </c>
      <c r="K14" s="60">
        <v>13</v>
      </c>
      <c r="L14" s="61">
        <v>18</v>
      </c>
      <c r="M14" s="60">
        <v>15</v>
      </c>
      <c r="N14" s="61">
        <v>16</v>
      </c>
      <c r="O14" s="60">
        <v>21</v>
      </c>
      <c r="P14" s="61">
        <v>16</v>
      </c>
      <c r="Q14" s="60">
        <v>18</v>
      </c>
      <c r="R14" s="61">
        <v>21</v>
      </c>
      <c r="S14" s="60">
        <v>18</v>
      </c>
      <c r="T14" s="61">
        <v>18</v>
      </c>
      <c r="U14" s="60">
        <v>13</v>
      </c>
      <c r="V14" s="106">
        <v>13</v>
      </c>
      <c r="W14" s="108">
        <f>SUM(C14:V14)</f>
        <v>346</v>
      </c>
      <c r="X14" s="117">
        <f>SUM(V14,F14)</f>
        <v>34</v>
      </c>
      <c r="Y14" s="24"/>
      <c r="Z14" s="24"/>
      <c r="AA14" s="24"/>
    </row>
    <row r="15" spans="1:27" ht="12">
      <c r="A15" t="s">
        <v>5</v>
      </c>
      <c r="B15" s="7" t="s">
        <v>34</v>
      </c>
      <c r="C15" s="2">
        <v>5</v>
      </c>
      <c r="D15" s="1">
        <v>10</v>
      </c>
      <c r="E15" s="2">
        <v>11</v>
      </c>
      <c r="F15" s="105">
        <v>15</v>
      </c>
      <c r="G15" s="2">
        <v>8</v>
      </c>
      <c r="H15" s="1">
        <v>10</v>
      </c>
      <c r="I15" s="2">
        <v>10</v>
      </c>
      <c r="J15" s="1">
        <v>10</v>
      </c>
      <c r="K15" s="2">
        <v>10</v>
      </c>
      <c r="L15" s="1">
        <v>16</v>
      </c>
      <c r="M15" s="2">
        <v>8</v>
      </c>
      <c r="N15" s="1">
        <v>13</v>
      </c>
      <c r="O15" s="2">
        <v>15</v>
      </c>
      <c r="P15" s="1">
        <v>8</v>
      </c>
      <c r="Q15" s="2">
        <v>13</v>
      </c>
      <c r="R15" s="1">
        <v>13</v>
      </c>
      <c r="S15" s="2">
        <v>10</v>
      </c>
      <c r="T15" s="1">
        <v>13</v>
      </c>
      <c r="U15" s="2">
        <v>2</v>
      </c>
      <c r="V15" s="105">
        <v>5</v>
      </c>
      <c r="W15" s="109">
        <f>SUM(C15:V15)</f>
        <v>205</v>
      </c>
      <c r="X15" s="117">
        <f>SUM(V15,F15)</f>
        <v>20</v>
      </c>
      <c r="Y15" s="24"/>
      <c r="Z15" s="24"/>
      <c r="AA15" s="24"/>
    </row>
    <row r="16" spans="1:27" ht="12">
      <c r="A16" t="s">
        <v>6</v>
      </c>
      <c r="B16" s="7" t="s">
        <v>35</v>
      </c>
      <c r="C16" s="2">
        <v>15</v>
      </c>
      <c r="D16" s="1">
        <v>16</v>
      </c>
      <c r="E16" s="2">
        <v>13</v>
      </c>
      <c r="F16" s="106">
        <v>18</v>
      </c>
      <c r="G16" s="2">
        <v>13</v>
      </c>
      <c r="H16" s="1">
        <v>18</v>
      </c>
      <c r="I16" s="2">
        <v>13</v>
      </c>
      <c r="J16" s="1">
        <v>16</v>
      </c>
      <c r="K16" s="2">
        <v>10</v>
      </c>
      <c r="L16" s="1">
        <v>18</v>
      </c>
      <c r="M16" s="2">
        <v>15</v>
      </c>
      <c r="N16" s="1">
        <v>16</v>
      </c>
      <c r="O16" s="2">
        <v>13</v>
      </c>
      <c r="P16" s="1">
        <v>13</v>
      </c>
      <c r="Q16" s="2">
        <v>21</v>
      </c>
      <c r="R16" s="1">
        <v>16</v>
      </c>
      <c r="S16" s="2">
        <v>18</v>
      </c>
      <c r="T16" s="1">
        <v>13</v>
      </c>
      <c r="U16" s="2">
        <v>5</v>
      </c>
      <c r="V16" s="106">
        <v>5</v>
      </c>
      <c r="W16" s="109">
        <f>SUM(C16:V16)</f>
        <v>285</v>
      </c>
      <c r="X16" s="117">
        <f>SUM(V16,F16)</f>
        <v>23</v>
      </c>
      <c r="Y16" s="24"/>
      <c r="Z16" s="24"/>
      <c r="AA16" s="24"/>
    </row>
    <row r="17" spans="1:27" ht="12">
      <c r="A17" t="s">
        <v>7</v>
      </c>
      <c r="B17" s="7" t="s">
        <v>36</v>
      </c>
      <c r="C17" s="2">
        <v>10</v>
      </c>
      <c r="D17" s="1">
        <v>0</v>
      </c>
      <c r="E17" s="2">
        <v>13</v>
      </c>
      <c r="F17" s="105">
        <v>0</v>
      </c>
      <c r="G17" s="2">
        <v>15</v>
      </c>
      <c r="H17" s="1">
        <v>10</v>
      </c>
      <c r="I17" s="2">
        <v>0</v>
      </c>
      <c r="J17" s="1">
        <v>8</v>
      </c>
      <c r="K17" s="2">
        <v>0</v>
      </c>
      <c r="L17" s="1">
        <v>5</v>
      </c>
      <c r="M17" s="2">
        <v>5</v>
      </c>
      <c r="N17" s="1">
        <v>0</v>
      </c>
      <c r="O17" s="2">
        <v>8</v>
      </c>
      <c r="P17" s="1">
        <v>5</v>
      </c>
      <c r="Q17" s="2">
        <v>8</v>
      </c>
      <c r="R17" s="1">
        <v>10</v>
      </c>
      <c r="S17" s="2">
        <v>16</v>
      </c>
      <c r="T17" s="1">
        <v>0</v>
      </c>
      <c r="U17" s="2">
        <v>5</v>
      </c>
      <c r="V17" s="105">
        <v>0</v>
      </c>
      <c r="W17" s="109">
        <f>SUM(C17:V17)</f>
        <v>118</v>
      </c>
      <c r="X17" s="117">
        <f>SUM(V17,F17)</f>
        <v>0</v>
      </c>
      <c r="Y17" s="24"/>
      <c r="Z17" s="24"/>
      <c r="AA17" s="24"/>
    </row>
    <row r="18" spans="2:27" ht="13.5">
      <c r="B18" s="81" t="s">
        <v>3</v>
      </c>
      <c r="C18" s="102" t="s">
        <v>111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54"/>
      <c r="X18" s="118"/>
      <c r="Y18" s="112"/>
      <c r="Z18" s="112"/>
      <c r="AA18" s="113"/>
    </row>
    <row r="19" spans="2:27" ht="13.5">
      <c r="B19" s="24"/>
      <c r="C19" s="103" t="s">
        <v>1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54"/>
      <c r="X19" s="119"/>
      <c r="Y19" s="17"/>
      <c r="Z19" s="17"/>
      <c r="AA19" s="114"/>
    </row>
    <row r="20" spans="2:27" ht="13.5" thickBot="1">
      <c r="B20" s="31" t="s">
        <v>0</v>
      </c>
      <c r="C20" s="33">
        <v>1</v>
      </c>
      <c r="D20" s="32">
        <v>2</v>
      </c>
      <c r="E20" s="33">
        <v>3</v>
      </c>
      <c r="F20" s="105">
        <v>4</v>
      </c>
      <c r="G20" s="33">
        <v>5</v>
      </c>
      <c r="H20" s="32">
        <v>6</v>
      </c>
      <c r="I20" s="33">
        <v>7</v>
      </c>
      <c r="J20" s="32">
        <v>8</v>
      </c>
      <c r="K20" s="33">
        <v>9</v>
      </c>
      <c r="L20" s="32">
        <v>10</v>
      </c>
      <c r="M20" s="33">
        <v>11</v>
      </c>
      <c r="N20" s="32">
        <v>12</v>
      </c>
      <c r="O20" s="33">
        <v>13</v>
      </c>
      <c r="P20" s="32">
        <v>14</v>
      </c>
      <c r="Q20" s="33">
        <v>15</v>
      </c>
      <c r="R20" s="32">
        <v>16</v>
      </c>
      <c r="S20" s="33">
        <v>17</v>
      </c>
      <c r="T20" s="32">
        <v>18</v>
      </c>
      <c r="U20" s="33">
        <v>19</v>
      </c>
      <c r="V20" s="105">
        <v>20</v>
      </c>
      <c r="W20" s="54"/>
      <c r="X20" s="120"/>
      <c r="Y20" s="115"/>
      <c r="Z20" s="115"/>
      <c r="AA20" s="116"/>
    </row>
    <row r="21" spans="1:27" ht="12.75" thickTop="1">
      <c r="A21" t="s">
        <v>4</v>
      </c>
      <c r="B21" s="80" t="s">
        <v>37</v>
      </c>
      <c r="C21" s="60">
        <v>16</v>
      </c>
      <c r="D21" s="61">
        <v>18</v>
      </c>
      <c r="E21" s="60">
        <v>20</v>
      </c>
      <c r="F21" s="106">
        <v>16</v>
      </c>
      <c r="G21" s="60">
        <v>20</v>
      </c>
      <c r="H21" s="61">
        <v>21</v>
      </c>
      <c r="I21" s="60">
        <v>16</v>
      </c>
      <c r="J21" s="61">
        <v>20</v>
      </c>
      <c r="K21" s="60">
        <v>15</v>
      </c>
      <c r="L21" s="61">
        <v>19</v>
      </c>
      <c r="M21" s="60">
        <v>18</v>
      </c>
      <c r="N21" s="61">
        <v>0</v>
      </c>
      <c r="O21" s="60">
        <v>20</v>
      </c>
      <c r="P21" s="61">
        <v>20</v>
      </c>
      <c r="Q21" s="60">
        <v>20</v>
      </c>
      <c r="R21" s="61">
        <v>21</v>
      </c>
      <c r="S21" s="60">
        <v>18</v>
      </c>
      <c r="T21" s="61">
        <v>16</v>
      </c>
      <c r="U21" s="60">
        <v>13</v>
      </c>
      <c r="V21" s="106">
        <v>13</v>
      </c>
      <c r="W21" s="110">
        <f>SUM(C21:V21)</f>
        <v>340</v>
      </c>
      <c r="X21" s="117">
        <f>SUM(V21,F21)</f>
        <v>29</v>
      </c>
      <c r="Y21" s="24"/>
      <c r="Z21" s="24"/>
      <c r="AA21" s="24"/>
    </row>
    <row r="22" spans="1:27" ht="12">
      <c r="A22" t="s">
        <v>5</v>
      </c>
      <c r="B22" s="7" t="s">
        <v>39</v>
      </c>
      <c r="C22" s="2">
        <v>13</v>
      </c>
      <c r="D22" s="1">
        <v>18</v>
      </c>
      <c r="E22" s="2">
        <v>21</v>
      </c>
      <c r="F22" s="105">
        <v>15</v>
      </c>
      <c r="G22" s="2">
        <v>20</v>
      </c>
      <c r="H22" s="1">
        <v>20</v>
      </c>
      <c r="I22" s="2">
        <v>16</v>
      </c>
      <c r="J22" s="1">
        <v>16</v>
      </c>
      <c r="K22" s="2">
        <v>15</v>
      </c>
      <c r="L22" s="1">
        <v>22</v>
      </c>
      <c r="M22" s="2">
        <v>16</v>
      </c>
      <c r="N22" s="1">
        <v>0</v>
      </c>
      <c r="O22" s="2">
        <v>15</v>
      </c>
      <c r="P22" s="1">
        <v>8</v>
      </c>
      <c r="Q22" s="2">
        <v>13</v>
      </c>
      <c r="R22" s="1">
        <v>21</v>
      </c>
      <c r="S22" s="2">
        <v>22</v>
      </c>
      <c r="T22" s="1">
        <v>18</v>
      </c>
      <c r="U22" s="2">
        <v>20</v>
      </c>
      <c r="V22" s="105">
        <v>5</v>
      </c>
      <c r="W22" s="109">
        <f>SUM(C22:V22)</f>
        <v>314</v>
      </c>
      <c r="X22" s="117">
        <f>SUM(V22,F22)</f>
        <v>20</v>
      </c>
      <c r="Y22" s="24"/>
      <c r="Z22" s="24"/>
      <c r="AA22" s="24"/>
    </row>
    <row r="23" spans="1:27" ht="12">
      <c r="A23" t="s">
        <v>6</v>
      </c>
      <c r="B23" s="7" t="s">
        <v>33</v>
      </c>
      <c r="C23" s="2">
        <v>0</v>
      </c>
      <c r="D23" s="1">
        <v>13</v>
      </c>
      <c r="E23" s="2">
        <v>8</v>
      </c>
      <c r="F23" s="106">
        <v>10</v>
      </c>
      <c r="G23" s="2">
        <v>18</v>
      </c>
      <c r="H23" s="1">
        <v>16</v>
      </c>
      <c r="I23" s="2">
        <v>13</v>
      </c>
      <c r="J23" s="1">
        <v>16</v>
      </c>
      <c r="K23" s="2">
        <v>13</v>
      </c>
      <c r="L23" s="1">
        <v>16</v>
      </c>
      <c r="M23" s="2">
        <v>5</v>
      </c>
      <c r="N23" s="1">
        <v>5</v>
      </c>
      <c r="O23" s="2">
        <v>5</v>
      </c>
      <c r="P23" s="1">
        <v>1</v>
      </c>
      <c r="Q23" s="2">
        <v>16</v>
      </c>
      <c r="R23" s="1">
        <v>20</v>
      </c>
      <c r="S23" s="2">
        <v>10</v>
      </c>
      <c r="T23" s="1">
        <v>13</v>
      </c>
      <c r="U23" s="2">
        <v>5</v>
      </c>
      <c r="V23" s="106">
        <v>0</v>
      </c>
      <c r="W23" s="109">
        <f>SUM(C23:V23)</f>
        <v>203</v>
      </c>
      <c r="X23" s="117">
        <f>SUM(V23,F23)</f>
        <v>10</v>
      </c>
      <c r="Y23" s="24"/>
      <c r="Z23" s="24"/>
      <c r="AA23" s="24"/>
    </row>
    <row r="24" spans="1:27" ht="12">
      <c r="A24" t="s">
        <v>7</v>
      </c>
      <c r="B24" s="7" t="s">
        <v>38</v>
      </c>
      <c r="C24" s="2">
        <v>10</v>
      </c>
      <c r="D24" s="1">
        <v>5</v>
      </c>
      <c r="E24" s="2">
        <v>2</v>
      </c>
      <c r="F24" s="105">
        <v>13</v>
      </c>
      <c r="G24" s="2">
        <v>15</v>
      </c>
      <c r="H24" s="1">
        <v>8</v>
      </c>
      <c r="I24" s="2">
        <v>8</v>
      </c>
      <c r="J24" s="1">
        <v>13</v>
      </c>
      <c r="K24" s="2">
        <v>8</v>
      </c>
      <c r="L24" s="1">
        <v>5</v>
      </c>
      <c r="M24" s="2">
        <v>8</v>
      </c>
      <c r="N24" s="1">
        <v>5</v>
      </c>
      <c r="O24" s="2">
        <v>8</v>
      </c>
      <c r="P24" s="1">
        <v>5</v>
      </c>
      <c r="Q24" s="2">
        <v>13</v>
      </c>
      <c r="R24" s="1">
        <v>16</v>
      </c>
      <c r="S24" s="2">
        <v>21</v>
      </c>
      <c r="T24" s="1">
        <v>13</v>
      </c>
      <c r="U24" s="2">
        <v>10</v>
      </c>
      <c r="V24" s="105">
        <v>10</v>
      </c>
      <c r="W24" s="109">
        <f>SUM(C24:V24)</f>
        <v>196</v>
      </c>
      <c r="X24" s="117">
        <f>SUM(V24,F24)</f>
        <v>23</v>
      </c>
      <c r="Y24" s="24"/>
      <c r="Z24" s="24"/>
      <c r="AA24" s="24"/>
    </row>
    <row r="25" spans="1:27" ht="12">
      <c r="A25" t="s">
        <v>8</v>
      </c>
      <c r="B25" s="7" t="s">
        <v>52</v>
      </c>
      <c r="C25" s="2">
        <v>0</v>
      </c>
      <c r="D25" s="1">
        <v>5</v>
      </c>
      <c r="E25" s="2">
        <v>5</v>
      </c>
      <c r="F25" s="105">
        <v>1</v>
      </c>
      <c r="G25" s="2">
        <v>16</v>
      </c>
      <c r="H25" s="1">
        <v>13</v>
      </c>
      <c r="I25" s="2">
        <v>0</v>
      </c>
      <c r="J25" s="1">
        <v>10</v>
      </c>
      <c r="K25" s="2">
        <v>0</v>
      </c>
      <c r="L25" s="1">
        <v>5</v>
      </c>
      <c r="M25" s="2">
        <v>5</v>
      </c>
      <c r="N25" s="1">
        <v>8</v>
      </c>
      <c r="O25" s="2">
        <v>5</v>
      </c>
      <c r="P25" s="1">
        <v>4</v>
      </c>
      <c r="Q25" s="2">
        <v>8</v>
      </c>
      <c r="R25" s="1">
        <v>16</v>
      </c>
      <c r="S25" s="2">
        <v>8</v>
      </c>
      <c r="T25" s="1">
        <v>8</v>
      </c>
      <c r="U25" s="2">
        <v>5</v>
      </c>
      <c r="V25" s="105">
        <v>5</v>
      </c>
      <c r="W25" s="109">
        <f>SUM(C25:V25)</f>
        <v>127</v>
      </c>
      <c r="X25" s="117">
        <f>SUM(V25,F25)</f>
        <v>6</v>
      </c>
      <c r="Y25" s="24"/>
      <c r="Z25" s="24"/>
      <c r="AA25" s="24"/>
    </row>
    <row r="29" spans="2:22" ht="12">
      <c r="B29" s="1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2:22" ht="12">
      <c r="B30" s="1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2:22" ht="12"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</sheetData>
  <sheetProtection/>
  <mergeCells count="9">
    <mergeCell ref="X1:AA1"/>
    <mergeCell ref="C19:V19"/>
    <mergeCell ref="C7:V7"/>
    <mergeCell ref="C11:V11"/>
    <mergeCell ref="C18:V18"/>
    <mergeCell ref="C1:V1"/>
    <mergeCell ref="C2:V2"/>
    <mergeCell ref="C12:V12"/>
    <mergeCell ref="C8:V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5.140625" style="0" customWidth="1"/>
    <col min="2" max="2" width="16.7109375" style="0" bestFit="1" customWidth="1"/>
    <col min="4" max="23" width="3.00390625" style="0" bestFit="1" customWidth="1"/>
  </cols>
  <sheetData>
    <row r="1" spans="2:23" ht="13.5">
      <c r="B1" s="82" t="s">
        <v>3</v>
      </c>
      <c r="C1" s="4" t="s">
        <v>30</v>
      </c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2:23" ht="13.5">
      <c r="B2" s="24"/>
      <c r="C2" s="24"/>
      <c r="D2" s="103" t="s">
        <v>1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2:23" ht="13.5" thickBot="1">
      <c r="B3" s="45" t="s">
        <v>0</v>
      </c>
      <c r="C3" s="45" t="s">
        <v>2</v>
      </c>
      <c r="D3" s="50">
        <v>1</v>
      </c>
      <c r="E3" s="47">
        <v>2</v>
      </c>
      <c r="F3" s="50">
        <v>3</v>
      </c>
      <c r="G3" s="47">
        <v>4</v>
      </c>
      <c r="H3" s="50">
        <v>5</v>
      </c>
      <c r="I3" s="47">
        <v>6</v>
      </c>
      <c r="J3" s="50">
        <v>7</v>
      </c>
      <c r="K3" s="47">
        <v>8</v>
      </c>
      <c r="L3" s="50">
        <v>9</v>
      </c>
      <c r="M3" s="47">
        <v>10</v>
      </c>
      <c r="N3" s="50">
        <v>11</v>
      </c>
      <c r="O3" s="47">
        <v>12</v>
      </c>
      <c r="P3" s="50">
        <v>13</v>
      </c>
      <c r="Q3" s="47">
        <v>14</v>
      </c>
      <c r="R3" s="50">
        <v>15</v>
      </c>
      <c r="S3" s="47">
        <v>16</v>
      </c>
      <c r="T3" s="50">
        <v>17</v>
      </c>
      <c r="U3" s="47">
        <v>18</v>
      </c>
      <c r="V3" s="50">
        <v>19</v>
      </c>
      <c r="W3" s="48">
        <v>20</v>
      </c>
    </row>
    <row r="4" spans="1:24" ht="12.75" thickTop="1">
      <c r="A4" s="79" t="s">
        <v>4</v>
      </c>
      <c r="B4" s="80" t="s">
        <v>92</v>
      </c>
      <c r="C4" s="61"/>
      <c r="D4" s="60">
        <v>10</v>
      </c>
      <c r="E4" s="61">
        <v>10</v>
      </c>
      <c r="F4" s="60">
        <v>16</v>
      </c>
      <c r="G4" s="61">
        <v>8</v>
      </c>
      <c r="H4" s="60">
        <v>10</v>
      </c>
      <c r="I4" s="61">
        <v>15</v>
      </c>
      <c r="J4" s="60">
        <v>0</v>
      </c>
      <c r="K4" s="61">
        <v>10</v>
      </c>
      <c r="L4" s="60">
        <v>10</v>
      </c>
      <c r="M4" s="61">
        <v>16</v>
      </c>
      <c r="N4" s="60">
        <v>5</v>
      </c>
      <c r="O4" s="61">
        <v>10</v>
      </c>
      <c r="P4" s="60">
        <v>8</v>
      </c>
      <c r="Q4" s="61">
        <v>0</v>
      </c>
      <c r="R4" s="60">
        <v>10</v>
      </c>
      <c r="S4" s="61">
        <v>8</v>
      </c>
      <c r="T4" s="60">
        <v>15</v>
      </c>
      <c r="U4" s="61">
        <v>8</v>
      </c>
      <c r="V4" s="60">
        <v>5</v>
      </c>
      <c r="W4" s="61">
        <v>1</v>
      </c>
      <c r="X4" s="79">
        <f>SUM(D4:W4)</f>
        <v>175</v>
      </c>
    </row>
    <row r="5" spans="1:24" ht="12">
      <c r="A5" s="24" t="s">
        <v>5</v>
      </c>
      <c r="B5" s="7" t="s">
        <v>93</v>
      </c>
      <c r="C5" s="1"/>
      <c r="D5" s="2">
        <v>1</v>
      </c>
      <c r="E5" s="1">
        <v>10</v>
      </c>
      <c r="F5" s="2">
        <v>10</v>
      </c>
      <c r="G5" s="1">
        <v>5</v>
      </c>
      <c r="H5" s="2">
        <v>13</v>
      </c>
      <c r="I5" s="1">
        <v>16</v>
      </c>
      <c r="J5" s="2">
        <v>4</v>
      </c>
      <c r="K5" s="1">
        <v>10</v>
      </c>
      <c r="L5" s="2">
        <v>5</v>
      </c>
      <c r="M5" s="1">
        <v>10</v>
      </c>
      <c r="N5" s="2">
        <v>5</v>
      </c>
      <c r="O5" s="1">
        <v>0</v>
      </c>
      <c r="P5" s="2">
        <v>5</v>
      </c>
      <c r="Q5" s="1">
        <v>10</v>
      </c>
      <c r="R5" s="2">
        <v>13</v>
      </c>
      <c r="S5" s="1">
        <v>15</v>
      </c>
      <c r="T5" s="2">
        <v>0</v>
      </c>
      <c r="U5" s="1">
        <v>5</v>
      </c>
      <c r="V5" s="2">
        <v>10</v>
      </c>
      <c r="W5" s="1">
        <v>5</v>
      </c>
      <c r="X5" s="24">
        <f>SUM(D5:W5)</f>
        <v>152</v>
      </c>
    </row>
    <row r="6" spans="1:24" ht="12">
      <c r="A6" s="24" t="s">
        <v>6</v>
      </c>
      <c r="B6" s="7" t="s">
        <v>94</v>
      </c>
      <c r="C6" s="1"/>
      <c r="D6" s="2">
        <v>13</v>
      </c>
      <c r="E6" s="1">
        <v>0</v>
      </c>
      <c r="F6" s="2">
        <v>10</v>
      </c>
      <c r="G6" s="1">
        <v>5</v>
      </c>
      <c r="H6" s="2">
        <v>13</v>
      </c>
      <c r="I6" s="1">
        <v>16</v>
      </c>
      <c r="J6" s="2">
        <v>5</v>
      </c>
      <c r="K6" s="1">
        <v>1</v>
      </c>
      <c r="L6" s="2">
        <v>5</v>
      </c>
      <c r="M6" s="1">
        <v>8</v>
      </c>
      <c r="N6" s="2">
        <v>2</v>
      </c>
      <c r="O6" s="1">
        <v>0</v>
      </c>
      <c r="P6" s="2">
        <v>8</v>
      </c>
      <c r="Q6" s="1">
        <v>5</v>
      </c>
      <c r="R6" s="2">
        <v>5</v>
      </c>
      <c r="S6" s="1">
        <v>16</v>
      </c>
      <c r="T6" s="2">
        <v>13</v>
      </c>
      <c r="U6" s="1">
        <v>5</v>
      </c>
      <c r="V6" s="2">
        <v>0</v>
      </c>
      <c r="W6" s="1">
        <v>8</v>
      </c>
      <c r="X6" s="24">
        <f>SUM(D6:W6)</f>
        <v>138</v>
      </c>
    </row>
    <row r="7" spans="1:24" ht="12">
      <c r="A7" s="24" t="s">
        <v>7</v>
      </c>
      <c r="B7" s="7" t="s">
        <v>95</v>
      </c>
      <c r="C7" s="1"/>
      <c r="D7" s="2">
        <v>5</v>
      </c>
      <c r="E7" s="1">
        <v>5</v>
      </c>
      <c r="F7" s="2">
        <v>5</v>
      </c>
      <c r="G7" s="1">
        <v>4</v>
      </c>
      <c r="H7" s="2">
        <v>5</v>
      </c>
      <c r="I7" s="1">
        <v>1</v>
      </c>
      <c r="J7" s="2">
        <v>0</v>
      </c>
      <c r="K7" s="1">
        <v>5</v>
      </c>
      <c r="L7" s="2">
        <v>0</v>
      </c>
      <c r="M7" s="1">
        <v>5</v>
      </c>
      <c r="N7" s="2">
        <v>1</v>
      </c>
      <c r="O7" s="1">
        <v>1</v>
      </c>
      <c r="P7" s="2">
        <v>5</v>
      </c>
      <c r="Q7" s="1">
        <v>0</v>
      </c>
      <c r="R7" s="2">
        <v>5</v>
      </c>
      <c r="S7" s="1">
        <v>10</v>
      </c>
      <c r="T7" s="2">
        <v>5</v>
      </c>
      <c r="U7" s="1">
        <v>0</v>
      </c>
      <c r="V7" s="2">
        <v>0</v>
      </c>
      <c r="W7" s="1">
        <v>0</v>
      </c>
      <c r="X7" s="24">
        <f>SUM(D7:W7)</f>
        <v>62</v>
      </c>
    </row>
  </sheetData>
  <sheetProtection/>
  <mergeCells count="1">
    <mergeCell ref="D2:W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</cp:lastModifiedBy>
  <cp:lastPrinted>2009-04-17T08:14:42Z</cp:lastPrinted>
  <dcterms:created xsi:type="dcterms:W3CDTF">2009-04-17T07:40:37Z</dcterms:created>
  <dcterms:modified xsi:type="dcterms:W3CDTF">2010-03-13T17:49:19Z</dcterms:modified>
  <cp:category/>
  <cp:version/>
  <cp:contentType/>
  <cp:contentStatus/>
</cp:coreProperties>
</file>